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filterPrivacy="1" autoCompressPictures="0" defaultThemeVersion="124226"/>
  <xr:revisionPtr revIDLastSave="0" documentId="8_{820B3355-D9B1-AF43-8684-CA346864FFE2}" xr6:coauthVersionLast="45" xr6:coauthVersionMax="45" xr10:uidLastSave="{00000000-0000-0000-0000-000000000000}"/>
  <bookViews>
    <workbookView xWindow="0" yWindow="460" windowWidth="19420" windowHeight="11020" xr2:uid="{00000000-000D-0000-FFFF-FFFF00000000}"/>
  </bookViews>
  <sheets>
    <sheet name=" ÖN DEĞERLENDİRME" sheetId="2" r:id="rId1"/>
    <sheet name="Sayfa3"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24" i="2" l="1"/>
  <c r="E24" i="2"/>
  <c r="H24" i="2"/>
  <c r="E19" i="2"/>
  <c r="E20" i="2"/>
  <c r="G22" i="2"/>
  <c r="E27" i="2"/>
  <c r="G27" i="2"/>
  <c r="H27" i="2"/>
  <c r="E23" i="2"/>
  <c r="G23" i="2"/>
  <c r="H23" i="2"/>
  <c r="G19" i="2"/>
  <c r="H19" i="2"/>
  <c r="E21" i="2"/>
  <c r="G21" i="2"/>
  <c r="H21" i="2"/>
  <c r="E25" i="2"/>
  <c r="G25" i="2"/>
  <c r="H25" i="2"/>
  <c r="E22" i="2"/>
  <c r="H22" i="2"/>
  <c r="E26" i="2"/>
  <c r="G26" i="2"/>
  <c r="H26" i="2"/>
  <c r="G20" i="2"/>
  <c r="H20" i="2"/>
</calcChain>
</file>

<file path=xl/sharedStrings.xml><?xml version="1.0" encoding="utf-8"?>
<sst xmlns="http://schemas.openxmlformats.org/spreadsheetml/2006/main" count="79" uniqueCount="58">
  <si>
    <t>ABDULLAH GÜL  ÜNİVERSİTESİ</t>
  </si>
  <si>
    <t>Birimi</t>
  </si>
  <si>
    <t>Bölümü</t>
  </si>
  <si>
    <t>Anabilim Dalı</t>
  </si>
  <si>
    <t>Kadro Unvanı</t>
  </si>
  <si>
    <t>Kadro Derecesi</t>
  </si>
  <si>
    <t>Kadro Adedi</t>
  </si>
  <si>
    <t>T.C.NO</t>
  </si>
  <si>
    <t>Adı ve Soyadı</t>
  </si>
  <si>
    <t>ÖN DEĞERLENDİRME TUTANAĞI</t>
  </si>
  <si>
    <t>Ön Değerlendirmenin Yapıldığı Tarih</t>
  </si>
  <si>
    <t>ÖN DEĞERLENDİRMEYE TABİ TUTULAN ADAYLAR</t>
  </si>
  <si>
    <t>Sıra No</t>
  </si>
  <si>
    <t>ALES</t>
  </si>
  <si>
    <t xml:space="preserve">Yabancı Dil </t>
  </si>
  <si>
    <t>(A+B)
Ön Değerlendirme Notu</t>
  </si>
  <si>
    <t xml:space="preserve">Giriş Sınavına </t>
  </si>
  <si>
    <t>Giriş Sınavının Yeri ve Saati</t>
  </si>
  <si>
    <t>Puan</t>
  </si>
  <si>
    <t>(A) Puanın %60’ı</t>
  </si>
  <si>
    <t>(B) Puanın %40’ı</t>
  </si>
  <si>
    <t>Girecek</t>
  </si>
  <si>
    <t>Girmeyecek</t>
  </si>
  <si>
    <t>İlan Numarası</t>
  </si>
  <si>
    <t>Araştırma Görevlisi</t>
  </si>
  <si>
    <t>İNSAN VE TOPLUM BİLİMLERİ FAKÜLTESİ</t>
  </si>
  <si>
    <t>İnsan ve Toplum Bilimleri Fakültesi</t>
  </si>
  <si>
    <t>Psikoloji Bölümü</t>
  </si>
  <si>
    <t>X</t>
  </si>
  <si>
    <r>
      <t xml:space="preserve">08/07/2020-22/07/2020 tarihleri arasında 08/07/2020 tarih ve 31179 sayılı Rasmi Gazetede yayımlanan  Abdullah Gül  Üniversitesi İnsan ve Toplum Bilimleri Fakültesi, Psikoloji Bölümü, Sosyal Psikoloji Anabilim Dalı Araştırma Görevlisi ilanına  başvuran adayların ön değerlendirmesi Sınav jürisi tarafından; 31.07.2008 tarih ve 26953 sayılı Resmi Gazetede yayımlanan Öğretim Üyesi Dışındaki Öğretim Elemanı Kadrolarına Naklen veya Açıktan Yapılacak Atamalarda Uygulanacak Merkezi Sınav ile Giriş Sınavlarına İlişkin Usul ve Esaslar Hakkında Yönetmelik’in 10. maddesi gereğince  ALES puanının %60’ını, yabancı dil puanının %40’ alınarak yapılmıştır.Yazılı sınav </t>
    </r>
    <r>
      <rPr>
        <b/>
        <sz val="10"/>
        <rFont val="Arial"/>
        <family val="2"/>
        <charset val="162"/>
      </rPr>
      <t>İngilizce</t>
    </r>
    <r>
      <rPr>
        <sz val="10"/>
        <rFont val="Arial"/>
        <family val="2"/>
        <charset val="162"/>
      </rPr>
      <t xml:space="preserve"> olarak yapılacaktır. </t>
    </r>
  </si>
  <si>
    <t>Sosyal Psikoloji Anabilim Dalı</t>
  </si>
  <si>
    <t>08/07/2020 tarih ve 31179 Sayılı Resmi Gazete</t>
  </si>
  <si>
    <t>Sultan Berfin Uçurum</t>
  </si>
  <si>
    <t>4934…………</t>
  </si>
  <si>
    <t>Sümeyra Bengisu Akkurt</t>
  </si>
  <si>
    <t>Uluğhan Ergin</t>
  </si>
  <si>
    <t>Esra Erdem</t>
  </si>
  <si>
    <t>Emine Eda Kılıçkaya</t>
  </si>
  <si>
    <t>Alpay Çiller</t>
  </si>
  <si>
    <t>Enes Uyar</t>
  </si>
  <si>
    <t>5369……………</t>
  </si>
  <si>
    <t>2652……….</t>
  </si>
  <si>
    <t>3749………..</t>
  </si>
  <si>
    <t>2106……….</t>
  </si>
  <si>
    <t>1368……….</t>
  </si>
  <si>
    <t>5105……….</t>
  </si>
  <si>
    <t>1816…………</t>
  </si>
  <si>
    <t>91,32</t>
  </si>
  <si>
    <t>80,47</t>
  </si>
  <si>
    <t>81,33</t>
  </si>
  <si>
    <t>80,41</t>
  </si>
  <si>
    <t>Özgün Özakay</t>
  </si>
  <si>
    <t>75,59</t>
  </si>
  <si>
    <t>Özüm Eylül Kocaeli</t>
  </si>
  <si>
    <t>4070…..........</t>
  </si>
  <si>
    <t>81,34</t>
  </si>
  <si>
    <t>ALES Puanı yetersiz.</t>
  </si>
  <si>
    <t>Abdullah Gül Üniversitesi Erkilet Bulvarı Barbaos Mah. Sümer Kampüsü Kocasinan 11/08/2020 Saat: 10:00 Konferans Salonu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</si>
</sst>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color theme="1"/>
      <name val="Calibri"/>
      <family val="2"/>
      <scheme val="minor"/>
    </font>
    <font>
      <b/>
      <sz val="10"/>
      <name val="Arial"/>
      <family val="2"/>
      <charset val="162"/>
    </font>
    <font>
      <sz val="10"/>
      <name val="Arial"/>
      <family val="2"/>
      <charset val="162"/>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9"/>
      <name val="Arial"/>
      <family val="2"/>
      <charset val="162"/>
    </font>
    <font>
      <b/>
      <sz val="11"/>
      <color theme="1"/>
      <name val="Calibri"/>
      <family val="2"/>
      <charset val="162"/>
      <scheme val="minor"/>
    </font>
    <font>
      <b/>
      <sz val="11"/>
      <color theme="1"/>
      <name val="Calibri"/>
      <family val="2"/>
      <scheme val="minor"/>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rgb="FF000000"/>
      </bottom>
      <diagonal/>
    </border>
    <border>
      <left/>
      <right style="thin">
        <color auto="1"/>
      </right>
      <top/>
      <bottom style="thin">
        <color rgb="FF000000"/>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1">
    <xf numFmtId="0" fontId="0" fillId="0" borderId="0" xfId="0"/>
    <xf numFmtId="0" fontId="1"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4" fontId="2" fillId="0" borderId="8" xfId="0" applyNumberFormat="1" applyFont="1" applyBorder="1" applyAlignment="1" applyProtection="1">
      <alignment horizontal="center" vertical="center" wrapText="1"/>
    </xf>
    <xf numFmtId="4" fontId="2" fillId="0" borderId="8" xfId="0" applyNumberFormat="1" applyFont="1" applyBorder="1" applyAlignment="1">
      <alignment horizontal="center" vertical="center" wrapText="1"/>
    </xf>
    <xf numFmtId="0" fontId="3" fillId="0" borderId="0" xfId="0" applyFont="1"/>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7" fillId="0" borderId="8" xfId="0" applyFont="1"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0" fillId="0" borderId="8" xfId="0" applyBorder="1"/>
    <xf numFmtId="0" fontId="0" fillId="0" borderId="8" xfId="0" applyBorder="1" applyAlignment="1">
      <alignment horizontal="center"/>
    </xf>
    <xf numFmtId="0" fontId="1" fillId="0" borderId="8" xfId="0" applyFont="1" applyBorder="1" applyAlignment="1">
      <alignment horizontal="center" vertical="center" wrapText="1"/>
    </xf>
    <xf numFmtId="0" fontId="1" fillId="0" borderId="8" xfId="0" applyFont="1" applyBorder="1" applyAlignment="1">
      <alignment horizontal="center" vertical="center" wrapText="1"/>
    </xf>
    <xf numFmtId="0" fontId="8" fillId="0" borderId="11" xfId="0" applyFont="1" applyBorder="1" applyAlignment="1">
      <alignment horizontal="center" vertical="center"/>
    </xf>
    <xf numFmtId="0" fontId="1" fillId="0" borderId="9" xfId="0" applyFont="1" applyBorder="1" applyAlignment="1">
      <alignment vertical="center" wrapText="1"/>
    </xf>
    <xf numFmtId="0" fontId="0" fillId="0" borderId="0" xfId="0" applyAlignment="1"/>
    <xf numFmtId="4" fontId="1" fillId="0" borderId="8" xfId="0" applyNumberFormat="1" applyFont="1" applyBorder="1" applyAlignment="1">
      <alignment horizontal="center" vertical="center" wrapText="1"/>
    </xf>
    <xf numFmtId="0" fontId="9" fillId="0" borderId="0" xfId="0" applyFont="1"/>
    <xf numFmtId="0" fontId="1" fillId="0" borderId="8" xfId="0" applyFont="1" applyBorder="1" applyAlignment="1">
      <alignment vertical="center" wrapText="1"/>
    </xf>
    <xf numFmtId="49" fontId="1"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0" fillId="0" borderId="0" xfId="0" applyNumberFormat="1"/>
    <xf numFmtId="0" fontId="1" fillId="0" borderId="8" xfId="0" applyFont="1" applyBorder="1" applyAlignment="1">
      <alignment horizontal="center" vertical="center" wrapText="1"/>
    </xf>
    <xf numFmtId="0" fontId="1" fillId="0" borderId="8"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164" fontId="2" fillId="0" borderId="8" xfId="0" applyNumberFormat="1" applyFont="1" applyBorder="1" applyAlignment="1">
      <alignment horizontal="left" vertical="center"/>
    </xf>
    <xf numFmtId="0" fontId="1"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1" fillId="0" borderId="8"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49" fontId="1" fillId="0" borderId="8"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cellXfs>
  <cellStyles count="9">
    <cellStyle name="İzlenen Köprü" xfId="2" builtinId="9" hidden="1"/>
    <cellStyle name="İzlenen Köprü" xfId="4" builtinId="9" hidden="1"/>
    <cellStyle name="İzlenen Köprü" xfId="6" builtinId="9" hidden="1"/>
    <cellStyle name="İzlenen Köprü" xfId="8" builtinId="9" hidden="1"/>
    <cellStyle name="Köprü" xfId="1" builtinId="8" hidden="1"/>
    <cellStyle name="Köprü" xfId="3" builtinId="8" hidden="1"/>
    <cellStyle name="Köprü" xfId="5" builtinId="8" hidden="1"/>
    <cellStyle name="Köprü" xfId="7"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tabSelected="1" zoomScale="60" zoomScaleNormal="60" workbookViewId="0">
      <selection activeCell="H47" sqref="H47"/>
    </sheetView>
  </sheetViews>
  <sheetFormatPr baseColWidth="10" defaultColWidth="8.6640625" defaultRowHeight="15" x14ac:dyDescent="0.2"/>
  <cols>
    <col min="1" max="1" width="7.6640625" bestFit="1" customWidth="1"/>
    <col min="2" max="2" width="20.5" customWidth="1"/>
    <col min="3" max="3" width="23.1640625" customWidth="1"/>
    <col min="4" max="4" width="19" style="26" customWidth="1"/>
    <col min="5" max="5" width="23.6640625" bestFit="1" customWidth="1"/>
    <col min="6" max="6" width="16.5" customWidth="1"/>
    <col min="7" max="7" width="17.33203125" customWidth="1"/>
    <col min="8" max="8" width="22.5" style="22" bestFit="1" customWidth="1"/>
    <col min="9" max="10" width="12.6640625" hidden="1" customWidth="1"/>
    <col min="11" max="11" width="26.6640625" hidden="1" customWidth="1"/>
    <col min="12" max="12" width="18.6640625" customWidth="1"/>
    <col min="13" max="13" width="16.33203125" style="11" customWidth="1"/>
    <col min="14" max="14" width="33" customWidth="1"/>
  </cols>
  <sheetData>
    <row r="1" spans="1:14" ht="21" customHeight="1" x14ac:dyDescent="0.2">
      <c r="A1" s="57" t="s">
        <v>0</v>
      </c>
      <c r="B1" s="57"/>
      <c r="C1" s="57"/>
      <c r="D1" s="57"/>
      <c r="E1" s="57"/>
      <c r="F1" s="57"/>
      <c r="G1" s="57"/>
      <c r="H1" s="57"/>
      <c r="I1" s="57"/>
      <c r="J1" s="57"/>
      <c r="K1" s="57"/>
      <c r="L1" s="57"/>
      <c r="M1" s="57"/>
      <c r="N1" s="57"/>
    </row>
    <row r="2" spans="1:14" ht="21" customHeight="1" x14ac:dyDescent="0.2">
      <c r="A2" s="57" t="s">
        <v>25</v>
      </c>
      <c r="B2" s="57"/>
      <c r="C2" s="57"/>
      <c r="D2" s="57"/>
      <c r="E2" s="57"/>
      <c r="F2" s="57"/>
      <c r="G2" s="57"/>
      <c r="H2" s="57"/>
      <c r="I2" s="57"/>
      <c r="J2" s="57"/>
      <c r="K2" s="57"/>
      <c r="L2" s="57"/>
      <c r="M2" s="57"/>
      <c r="N2" s="57"/>
    </row>
    <row r="3" spans="1:14" ht="21" customHeight="1" x14ac:dyDescent="0.2">
      <c r="A3" s="46" t="s">
        <v>9</v>
      </c>
      <c r="B3" s="46"/>
      <c r="C3" s="46"/>
      <c r="D3" s="46"/>
      <c r="E3" s="46"/>
      <c r="F3" s="46"/>
      <c r="G3" s="46"/>
      <c r="H3" s="46"/>
      <c r="I3" s="46"/>
      <c r="J3" s="46"/>
      <c r="K3" s="46"/>
      <c r="L3" s="46"/>
      <c r="M3" s="46"/>
      <c r="N3" s="46"/>
    </row>
    <row r="4" spans="1:14" ht="87" customHeight="1" x14ac:dyDescent="0.2">
      <c r="A4" s="58" t="s">
        <v>29</v>
      </c>
      <c r="B4" s="59"/>
      <c r="C4" s="59"/>
      <c r="D4" s="59"/>
      <c r="E4" s="59"/>
      <c r="F4" s="59"/>
      <c r="G4" s="59"/>
      <c r="H4" s="59"/>
      <c r="I4" s="59"/>
      <c r="J4" s="59"/>
      <c r="K4" s="59"/>
      <c r="L4" s="59"/>
      <c r="M4" s="59"/>
      <c r="N4" s="60"/>
    </row>
    <row r="5" spans="1:14" x14ac:dyDescent="0.2">
      <c r="A5" s="47" t="s">
        <v>1</v>
      </c>
      <c r="B5" s="48"/>
      <c r="C5" s="48"/>
      <c r="D5" s="49"/>
      <c r="E5" s="43" t="s">
        <v>26</v>
      </c>
      <c r="F5" s="43"/>
      <c r="G5" s="43"/>
      <c r="H5" s="43"/>
      <c r="I5" s="43"/>
      <c r="J5" s="43"/>
      <c r="K5" s="43"/>
      <c r="L5" s="43"/>
      <c r="M5" s="43"/>
      <c r="N5" s="43"/>
    </row>
    <row r="6" spans="1:14" x14ac:dyDescent="0.2">
      <c r="A6" s="47" t="s">
        <v>2</v>
      </c>
      <c r="B6" s="48"/>
      <c r="C6" s="48"/>
      <c r="D6" s="49"/>
      <c r="E6" s="44" t="s">
        <v>27</v>
      </c>
      <c r="F6" s="44"/>
      <c r="G6" s="44"/>
      <c r="H6" s="44"/>
      <c r="I6" s="44"/>
      <c r="J6" s="44"/>
      <c r="K6" s="44"/>
      <c r="L6" s="44"/>
      <c r="M6" s="44"/>
      <c r="N6" s="44"/>
    </row>
    <row r="7" spans="1:14" x14ac:dyDescent="0.2">
      <c r="A7" s="47" t="s">
        <v>3</v>
      </c>
      <c r="B7" s="48"/>
      <c r="C7" s="48"/>
      <c r="D7" s="49"/>
      <c r="E7" s="43" t="s">
        <v>30</v>
      </c>
      <c r="F7" s="43"/>
      <c r="G7" s="43"/>
      <c r="H7" s="43"/>
      <c r="I7" s="43"/>
      <c r="J7" s="43"/>
      <c r="K7" s="43"/>
      <c r="L7" s="43"/>
      <c r="M7" s="43"/>
      <c r="N7" s="43"/>
    </row>
    <row r="8" spans="1:14" x14ac:dyDescent="0.2">
      <c r="A8" s="47" t="s">
        <v>4</v>
      </c>
      <c r="B8" s="48"/>
      <c r="C8" s="48"/>
      <c r="D8" s="49"/>
      <c r="E8" s="43" t="s">
        <v>24</v>
      </c>
      <c r="F8" s="43"/>
      <c r="G8" s="43"/>
      <c r="H8" s="43"/>
      <c r="I8" s="43"/>
      <c r="J8" s="43"/>
      <c r="K8" s="43"/>
      <c r="L8" s="43"/>
      <c r="M8" s="43"/>
      <c r="N8" s="43"/>
    </row>
    <row r="9" spans="1:14" x14ac:dyDescent="0.2">
      <c r="A9" s="47" t="s">
        <v>5</v>
      </c>
      <c r="B9" s="48"/>
      <c r="C9" s="48"/>
      <c r="D9" s="49"/>
      <c r="E9" s="43">
        <v>5</v>
      </c>
      <c r="F9" s="43"/>
      <c r="G9" s="43"/>
      <c r="H9" s="43"/>
      <c r="I9" s="43"/>
      <c r="J9" s="43"/>
      <c r="K9" s="43"/>
      <c r="L9" s="43"/>
      <c r="M9" s="43"/>
      <c r="N9" s="43"/>
    </row>
    <row r="10" spans="1:14" x14ac:dyDescent="0.2">
      <c r="A10" s="47" t="s">
        <v>6</v>
      </c>
      <c r="B10" s="48"/>
      <c r="C10" s="48"/>
      <c r="D10" s="49"/>
      <c r="E10" s="43">
        <v>1</v>
      </c>
      <c r="F10" s="43"/>
      <c r="G10" s="43"/>
      <c r="H10" s="43"/>
      <c r="I10" s="43"/>
      <c r="J10" s="43"/>
      <c r="K10" s="43"/>
      <c r="L10" s="43"/>
      <c r="M10" s="43"/>
      <c r="N10" s="43"/>
    </row>
    <row r="11" spans="1:14" x14ac:dyDescent="0.2">
      <c r="A11" s="51" t="s">
        <v>23</v>
      </c>
      <c r="B11" s="52"/>
      <c r="C11" s="52"/>
      <c r="D11" s="53"/>
      <c r="E11" s="43" t="s">
        <v>31</v>
      </c>
      <c r="F11" s="43"/>
      <c r="G11" s="43"/>
      <c r="H11" s="43"/>
      <c r="I11" s="43"/>
      <c r="J11" s="43"/>
      <c r="K11" s="43"/>
      <c r="L11" s="43"/>
      <c r="M11" s="43"/>
      <c r="N11" s="43"/>
    </row>
    <row r="12" spans="1:14" x14ac:dyDescent="0.2">
      <c r="A12" s="47" t="s">
        <v>10</v>
      </c>
      <c r="B12" s="48"/>
      <c r="C12" s="48"/>
      <c r="D12" s="49"/>
      <c r="E12" s="45">
        <v>44040</v>
      </c>
      <c r="F12" s="45"/>
      <c r="G12" s="45"/>
      <c r="H12" s="45"/>
      <c r="I12" s="45"/>
      <c r="J12" s="45"/>
      <c r="K12" s="45"/>
      <c r="L12" s="45"/>
      <c r="M12" s="45"/>
      <c r="N12" s="45"/>
    </row>
    <row r="13" spans="1:14" x14ac:dyDescent="0.2">
      <c r="A13" s="46" t="s">
        <v>11</v>
      </c>
      <c r="B13" s="46"/>
      <c r="C13" s="46"/>
      <c r="D13" s="46"/>
      <c r="E13" s="46"/>
      <c r="F13" s="46"/>
      <c r="G13" s="46"/>
      <c r="H13" s="46"/>
      <c r="I13" s="46"/>
      <c r="J13" s="46"/>
      <c r="K13" s="46"/>
      <c r="L13" s="46"/>
      <c r="M13" s="46"/>
      <c r="N13" s="46"/>
    </row>
    <row r="14" spans="1:14" x14ac:dyDescent="0.2">
      <c r="A14" s="46"/>
      <c r="B14" s="46"/>
      <c r="C14" s="46"/>
      <c r="D14" s="46"/>
      <c r="E14" s="46"/>
      <c r="F14" s="46"/>
      <c r="G14" s="46"/>
      <c r="H14" s="46"/>
      <c r="I14" s="46"/>
      <c r="J14" s="46"/>
      <c r="K14" s="46"/>
      <c r="L14" s="46"/>
      <c r="M14" s="46"/>
      <c r="N14" s="46"/>
    </row>
    <row r="15" spans="1:14" ht="20.25" customHeight="1" x14ac:dyDescent="0.2">
      <c r="A15" s="50" t="s">
        <v>12</v>
      </c>
      <c r="B15" s="40" t="s">
        <v>7</v>
      </c>
      <c r="C15" s="50" t="s">
        <v>8</v>
      </c>
      <c r="D15" s="50" t="s">
        <v>13</v>
      </c>
      <c r="E15" s="50"/>
      <c r="F15" s="50" t="s">
        <v>14</v>
      </c>
      <c r="G15" s="50"/>
      <c r="H15" s="50" t="s">
        <v>15</v>
      </c>
      <c r="I15" s="36" t="s">
        <v>16</v>
      </c>
      <c r="J15" s="37"/>
      <c r="K15" s="50" t="s">
        <v>17</v>
      </c>
      <c r="L15" s="36" t="s">
        <v>16</v>
      </c>
      <c r="M15" s="37"/>
      <c r="N15" s="40" t="s">
        <v>17</v>
      </c>
    </row>
    <row r="16" spans="1:14" ht="20.25" customHeight="1" x14ac:dyDescent="0.2">
      <c r="A16" s="50"/>
      <c r="B16" s="41"/>
      <c r="C16" s="50"/>
      <c r="D16" s="54" t="s">
        <v>18</v>
      </c>
      <c r="E16" s="50" t="s">
        <v>19</v>
      </c>
      <c r="F16" s="50" t="s">
        <v>18</v>
      </c>
      <c r="G16" s="50" t="s">
        <v>20</v>
      </c>
      <c r="H16" s="50"/>
      <c r="I16" s="55"/>
      <c r="J16" s="56"/>
      <c r="K16" s="50"/>
      <c r="L16" s="38"/>
      <c r="M16" s="39"/>
      <c r="N16" s="41"/>
    </row>
    <row r="17" spans="1:14" ht="20.25" customHeight="1" x14ac:dyDescent="0.2">
      <c r="A17" s="50"/>
      <c r="B17" s="42"/>
      <c r="C17" s="50"/>
      <c r="D17" s="54"/>
      <c r="E17" s="50"/>
      <c r="F17" s="50"/>
      <c r="G17" s="50"/>
      <c r="H17" s="50"/>
      <c r="I17" s="1" t="s">
        <v>21</v>
      </c>
      <c r="J17" s="1" t="s">
        <v>22</v>
      </c>
      <c r="K17" s="50"/>
      <c r="L17" s="7" t="s">
        <v>21</v>
      </c>
      <c r="M17" s="8" t="s">
        <v>22</v>
      </c>
      <c r="N17" s="42"/>
    </row>
    <row r="19" spans="1:14" ht="55.25" customHeight="1" x14ac:dyDescent="0.2">
      <c r="A19" s="30">
        <v>1</v>
      </c>
      <c r="B19" s="32" t="s">
        <v>41</v>
      </c>
      <c r="C19" s="23" t="s">
        <v>32</v>
      </c>
      <c r="D19" s="35">
        <v>88.24</v>
      </c>
      <c r="E19" s="3">
        <f t="shared" ref="E19:E27" si="0">D19*0.6</f>
        <v>52.943999999999996</v>
      </c>
      <c r="F19" s="13">
        <v>93.75</v>
      </c>
      <c r="G19" s="4">
        <f t="shared" ref="G19" si="1">F19*0.4</f>
        <v>37.5</v>
      </c>
      <c r="H19" s="21">
        <f t="shared" ref="H19" si="2">E19+G19</f>
        <v>90.443999999999988</v>
      </c>
      <c r="I19" s="1"/>
      <c r="J19" s="1"/>
      <c r="K19" s="6"/>
      <c r="L19" s="10" t="s">
        <v>28</v>
      </c>
      <c r="M19" s="10"/>
      <c r="N19" s="9" t="s">
        <v>57</v>
      </c>
    </row>
    <row r="20" spans="1:14" ht="62.5" customHeight="1" x14ac:dyDescent="0.2">
      <c r="A20" s="16">
        <v>2</v>
      </c>
      <c r="B20" s="18" t="s">
        <v>40</v>
      </c>
      <c r="C20" s="19" t="s">
        <v>51</v>
      </c>
      <c r="D20" s="35">
        <v>86.29</v>
      </c>
      <c r="E20" s="3">
        <f t="shared" si="0"/>
        <v>51.774000000000001</v>
      </c>
      <c r="F20" s="13">
        <v>93.75</v>
      </c>
      <c r="G20" s="4">
        <f t="shared" ref="G20:G27" si="3">F20*0.4</f>
        <v>37.5</v>
      </c>
      <c r="H20" s="21">
        <f t="shared" ref="H20:H27" si="4">E20+G20</f>
        <v>89.274000000000001</v>
      </c>
      <c r="I20" s="14"/>
      <c r="J20" s="14"/>
      <c r="K20" s="14"/>
      <c r="L20" s="10" t="s">
        <v>28</v>
      </c>
      <c r="M20" s="15"/>
      <c r="N20" s="9" t="s">
        <v>57</v>
      </c>
    </row>
    <row r="21" spans="1:14" ht="55.25" customHeight="1" x14ac:dyDescent="0.2">
      <c r="A21" s="34">
        <v>3</v>
      </c>
      <c r="B21" s="31" t="s">
        <v>33</v>
      </c>
      <c r="C21" s="19" t="s">
        <v>34</v>
      </c>
      <c r="D21" s="35">
        <v>82.34</v>
      </c>
      <c r="E21" s="3">
        <f t="shared" si="0"/>
        <v>49.404000000000003</v>
      </c>
      <c r="F21" s="13">
        <v>95</v>
      </c>
      <c r="G21" s="4">
        <f t="shared" si="3"/>
        <v>38</v>
      </c>
      <c r="H21" s="21">
        <f t="shared" si="4"/>
        <v>87.403999999999996</v>
      </c>
      <c r="I21" s="1"/>
      <c r="J21" s="1"/>
      <c r="K21" s="6"/>
      <c r="L21" s="10" t="s">
        <v>28</v>
      </c>
      <c r="M21" s="10"/>
      <c r="N21" s="9" t="s">
        <v>57</v>
      </c>
    </row>
    <row r="22" spans="1:14" ht="55.25" customHeight="1" x14ac:dyDescent="0.2">
      <c r="A22" s="34">
        <v>4</v>
      </c>
      <c r="B22" s="31" t="s">
        <v>42</v>
      </c>
      <c r="C22" s="19" t="s">
        <v>39</v>
      </c>
      <c r="D22" s="24" t="s">
        <v>47</v>
      </c>
      <c r="E22" s="3">
        <f t="shared" si="0"/>
        <v>54.791999999999994</v>
      </c>
      <c r="F22" s="13">
        <v>80</v>
      </c>
      <c r="G22" s="4">
        <f t="shared" si="3"/>
        <v>32</v>
      </c>
      <c r="H22" s="21">
        <f t="shared" si="4"/>
        <v>86.792000000000002</v>
      </c>
      <c r="I22" s="1"/>
      <c r="J22" s="1"/>
      <c r="K22" s="6"/>
      <c r="L22" s="10" t="s">
        <v>28</v>
      </c>
      <c r="M22" s="10"/>
      <c r="N22" s="9" t="s">
        <v>57</v>
      </c>
    </row>
    <row r="23" spans="1:14" ht="39" x14ac:dyDescent="0.2">
      <c r="A23" s="34">
        <v>5</v>
      </c>
      <c r="B23" s="12" t="s">
        <v>43</v>
      </c>
      <c r="C23" s="19" t="s">
        <v>35</v>
      </c>
      <c r="D23" s="24" t="s">
        <v>48</v>
      </c>
      <c r="E23" s="3">
        <f t="shared" si="0"/>
        <v>48.281999999999996</v>
      </c>
      <c r="F23" s="13">
        <v>92.5</v>
      </c>
      <c r="G23" s="4">
        <f t="shared" si="3"/>
        <v>37</v>
      </c>
      <c r="H23" s="21">
        <f t="shared" si="4"/>
        <v>85.281999999999996</v>
      </c>
      <c r="I23" s="1"/>
      <c r="J23" s="1"/>
      <c r="K23" s="6"/>
      <c r="L23" s="10" t="s">
        <v>28</v>
      </c>
      <c r="M23" s="10"/>
      <c r="N23" s="9" t="s">
        <v>57</v>
      </c>
    </row>
    <row r="24" spans="1:14" ht="39" x14ac:dyDescent="0.2">
      <c r="A24" s="34">
        <v>6</v>
      </c>
      <c r="B24" s="33" t="s">
        <v>54</v>
      </c>
      <c r="C24" s="23" t="s">
        <v>53</v>
      </c>
      <c r="D24" s="24" t="s">
        <v>55</v>
      </c>
      <c r="E24" s="3">
        <f t="shared" si="0"/>
        <v>48.804000000000002</v>
      </c>
      <c r="F24" s="13">
        <v>85</v>
      </c>
      <c r="G24" s="4">
        <f t="shared" si="3"/>
        <v>34</v>
      </c>
      <c r="H24" s="21">
        <f t="shared" si="4"/>
        <v>82.804000000000002</v>
      </c>
      <c r="I24" s="1"/>
      <c r="J24" s="1"/>
      <c r="K24" s="6"/>
      <c r="L24" s="10" t="s">
        <v>28</v>
      </c>
      <c r="M24" s="10"/>
      <c r="N24" s="9" t="s">
        <v>57</v>
      </c>
    </row>
    <row r="25" spans="1:14" ht="47.25" customHeight="1" x14ac:dyDescent="0.2">
      <c r="A25" s="34">
        <v>7</v>
      </c>
      <c r="B25" s="34" t="s">
        <v>44</v>
      </c>
      <c r="C25" s="23" t="s">
        <v>36</v>
      </c>
      <c r="D25" s="24" t="s">
        <v>49</v>
      </c>
      <c r="E25" s="3">
        <f t="shared" si="0"/>
        <v>48.797999999999995</v>
      </c>
      <c r="F25" s="17">
        <v>82.5</v>
      </c>
      <c r="G25" s="4">
        <f t="shared" si="3"/>
        <v>33</v>
      </c>
      <c r="H25" s="21">
        <f t="shared" si="4"/>
        <v>81.798000000000002</v>
      </c>
      <c r="I25" s="1"/>
      <c r="J25" s="1"/>
      <c r="K25" s="17"/>
      <c r="L25" s="10" t="s">
        <v>28</v>
      </c>
      <c r="M25" s="15"/>
      <c r="N25" s="9" t="s">
        <v>57</v>
      </c>
    </row>
    <row r="26" spans="1:14" ht="58.5" customHeight="1" x14ac:dyDescent="0.2">
      <c r="A26" s="34">
        <v>8</v>
      </c>
      <c r="B26" s="33" t="s">
        <v>45</v>
      </c>
      <c r="C26" s="19" t="s">
        <v>38</v>
      </c>
      <c r="D26" s="24" t="s">
        <v>50</v>
      </c>
      <c r="E26" s="3">
        <f t="shared" si="0"/>
        <v>48.245999999999995</v>
      </c>
      <c r="F26" s="13">
        <v>80</v>
      </c>
      <c r="G26" s="4">
        <f t="shared" si="3"/>
        <v>32</v>
      </c>
      <c r="H26" s="21">
        <f t="shared" si="4"/>
        <v>80.245999999999995</v>
      </c>
      <c r="I26" s="1"/>
      <c r="J26" s="1"/>
      <c r="K26" s="6"/>
      <c r="L26" s="10" t="s">
        <v>28</v>
      </c>
      <c r="M26" s="10"/>
      <c r="N26" s="9" t="s">
        <v>57</v>
      </c>
    </row>
    <row r="27" spans="1:14" ht="66.75" customHeight="1" x14ac:dyDescent="0.2">
      <c r="A27" s="34">
        <v>9</v>
      </c>
      <c r="B27" s="34" t="s">
        <v>46</v>
      </c>
      <c r="C27" s="23" t="s">
        <v>37</v>
      </c>
      <c r="D27" s="24" t="s">
        <v>52</v>
      </c>
      <c r="E27" s="3">
        <f t="shared" si="0"/>
        <v>45.353999999999999</v>
      </c>
      <c r="F27" s="17">
        <v>82.5</v>
      </c>
      <c r="G27" s="4">
        <f t="shared" si="3"/>
        <v>33</v>
      </c>
      <c r="H27" s="21">
        <f t="shared" si="4"/>
        <v>78.353999999999999</v>
      </c>
      <c r="I27" s="1"/>
      <c r="J27" s="1"/>
      <c r="K27" s="17"/>
      <c r="L27" s="10"/>
      <c r="M27" s="10" t="s">
        <v>28</v>
      </c>
      <c r="N27" s="9" t="s">
        <v>56</v>
      </c>
    </row>
    <row r="28" spans="1:14" ht="55.5" customHeight="1" x14ac:dyDescent="0.2">
      <c r="A28" s="17">
        <v>10</v>
      </c>
      <c r="B28" s="2"/>
      <c r="C28" s="23"/>
      <c r="D28" s="25"/>
      <c r="E28" s="3"/>
      <c r="F28" s="2"/>
      <c r="G28" s="4"/>
      <c r="H28" s="21"/>
      <c r="I28" s="1"/>
      <c r="J28" s="1"/>
      <c r="K28" s="17"/>
      <c r="L28" s="10"/>
      <c r="M28" s="10"/>
      <c r="N28" s="9"/>
    </row>
    <row r="29" spans="1:14" ht="50.25" customHeight="1" x14ac:dyDescent="0.2">
      <c r="A29" s="16">
        <v>11</v>
      </c>
      <c r="B29" s="16"/>
      <c r="C29" s="19"/>
      <c r="D29" s="24"/>
      <c r="E29" s="3"/>
      <c r="F29" s="16"/>
      <c r="G29" s="4"/>
      <c r="H29" s="21"/>
      <c r="I29" s="1"/>
      <c r="J29" s="1"/>
      <c r="K29" s="6"/>
      <c r="L29" s="10"/>
      <c r="M29" s="10"/>
      <c r="N29" s="9"/>
    </row>
    <row r="30" spans="1:14" ht="55.5" customHeight="1" x14ac:dyDescent="0.2">
      <c r="A30" s="27">
        <v>12</v>
      </c>
      <c r="B30" s="2"/>
      <c r="C30" s="23"/>
      <c r="D30" s="25"/>
      <c r="E30" s="3"/>
      <c r="F30" s="2"/>
      <c r="G30" s="4"/>
      <c r="H30" s="21"/>
      <c r="I30" s="1"/>
      <c r="J30" s="1"/>
      <c r="K30" s="27"/>
      <c r="L30" s="10"/>
      <c r="M30" s="10"/>
      <c r="N30" s="9"/>
    </row>
    <row r="31" spans="1:14" ht="55.5" customHeight="1" x14ac:dyDescent="0.2">
      <c r="A31" s="27">
        <v>13</v>
      </c>
      <c r="B31" s="2"/>
      <c r="C31" s="23"/>
      <c r="D31" s="25"/>
      <c r="E31" s="3"/>
      <c r="F31" s="2"/>
      <c r="G31" s="4"/>
      <c r="H31" s="21"/>
      <c r="I31" s="1"/>
      <c r="J31" s="1"/>
      <c r="K31" s="27"/>
      <c r="L31" s="10"/>
      <c r="M31" s="10"/>
      <c r="N31" s="9"/>
    </row>
    <row r="32" spans="1:14" ht="63" customHeight="1" x14ac:dyDescent="0.2">
      <c r="A32" s="10">
        <v>14</v>
      </c>
      <c r="B32" s="17"/>
      <c r="C32" s="23"/>
      <c r="D32" s="24"/>
      <c r="E32" s="3"/>
      <c r="F32" s="17"/>
      <c r="G32" s="4"/>
      <c r="H32" s="21"/>
      <c r="I32" s="1"/>
      <c r="J32" s="1"/>
      <c r="K32" s="17"/>
      <c r="L32" s="10"/>
      <c r="M32" s="10"/>
      <c r="N32" s="9"/>
    </row>
    <row r="33" spans="1:14" hidden="1" x14ac:dyDescent="0.2">
      <c r="C33" s="20"/>
      <c r="M33" s="10" t="s">
        <v>28</v>
      </c>
    </row>
    <row r="34" spans="1:14" ht="47.5" customHeight="1" x14ac:dyDescent="0.2">
      <c r="A34" s="28">
        <v>15</v>
      </c>
      <c r="B34" s="28"/>
      <c r="C34" s="23"/>
      <c r="D34" s="29"/>
      <c r="E34" s="3"/>
      <c r="F34" s="28"/>
      <c r="G34" s="4"/>
      <c r="H34" s="21"/>
      <c r="I34" s="1"/>
      <c r="J34" s="1"/>
      <c r="K34" s="28"/>
      <c r="L34" s="10"/>
      <c r="M34" s="10"/>
      <c r="N34" s="9"/>
    </row>
    <row r="35" spans="1:14" x14ac:dyDescent="0.2">
      <c r="G35" s="5"/>
    </row>
  </sheetData>
  <sortState xmlns:xlrd2="http://schemas.microsoft.com/office/spreadsheetml/2017/richdata2" ref="A20:H32">
    <sortCondition descending="1" ref="H19"/>
  </sortState>
  <mergeCells count="35">
    <mergeCell ref="A2:N2"/>
    <mergeCell ref="A1:N1"/>
    <mergeCell ref="A5:D5"/>
    <mergeCell ref="A4:N4"/>
    <mergeCell ref="A3:N3"/>
    <mergeCell ref="A6:D6"/>
    <mergeCell ref="A7:D7"/>
    <mergeCell ref="A8:D8"/>
    <mergeCell ref="B15:B17"/>
    <mergeCell ref="C15:C17"/>
    <mergeCell ref="K15:K17"/>
    <mergeCell ref="D16:D17"/>
    <mergeCell ref="E16:E17"/>
    <mergeCell ref="F16:F17"/>
    <mergeCell ref="G16:G17"/>
    <mergeCell ref="D15:E15"/>
    <mergeCell ref="F15:G15"/>
    <mergeCell ref="H15:H17"/>
    <mergeCell ref="I15:J16"/>
    <mergeCell ref="L15:M16"/>
    <mergeCell ref="N15:N17"/>
    <mergeCell ref="E5:N5"/>
    <mergeCell ref="E6:N6"/>
    <mergeCell ref="E7:N7"/>
    <mergeCell ref="E8:N8"/>
    <mergeCell ref="E9:N9"/>
    <mergeCell ref="E10:N10"/>
    <mergeCell ref="E11:N11"/>
    <mergeCell ref="E12:N12"/>
    <mergeCell ref="A13:N14"/>
    <mergeCell ref="A12:D12"/>
    <mergeCell ref="A15:A17"/>
    <mergeCell ref="A9:D9"/>
    <mergeCell ref="A10:D10"/>
    <mergeCell ref="A11:D11"/>
  </mergeCells>
  <phoneticPr fontId="6" type="noConversion"/>
  <pageMargins left="0" right="0" top="0" bottom="0" header="0" footer="0"/>
  <pageSetup paperSize="9" scale="47"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6640625" defaultRowHeight="15" x14ac:dyDescent="0.2"/>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2</vt:i4>
      </vt:variant>
    </vt:vector>
  </HeadingPairs>
  <TitlesOfParts>
    <vt:vector size="2" baseType="lpstr">
      <vt:lpstr> ÖN DEĞERLENDİRME</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2017-11-14T13:14:08Z</cp:lastPrinted>
  <dcterms:created xsi:type="dcterms:W3CDTF">2006-09-16T00:00:00Z</dcterms:created>
  <dcterms:modified xsi:type="dcterms:W3CDTF">2020-07-28T07:06:02Z</dcterms:modified>
</cp:coreProperties>
</file>