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0" windowWidth="19200" windowHeight="7080"/>
  </bookViews>
  <sheets>
    <sheet name=" ÖN DEĞERLENDİRME" sheetId="2" r:id="rId1"/>
    <sheet name="Sayfa3" sheetId="3" r:id="rId2"/>
  </sheets>
  <definedNames>
    <definedName name="_xlnm.Print_Area" localSheetId="0">' ÖN DEĞERLENDİRME'!$A$1:$K$26</definedName>
  </definedNames>
  <calcPr calcId="145621"/>
</workbook>
</file>

<file path=xl/calcChain.xml><?xml version="1.0" encoding="utf-8"?>
<calcChain xmlns="http://schemas.openxmlformats.org/spreadsheetml/2006/main">
  <c r="G20" i="2" l="1"/>
  <c r="E20" i="2"/>
  <c r="H20" i="2" s="1"/>
  <c r="G19" i="2"/>
  <c r="E19" i="2"/>
  <c r="H19" i="2" s="1"/>
  <c r="G18" i="2"/>
  <c r="H18" i="2" s="1"/>
  <c r="E18" i="2"/>
</calcChain>
</file>

<file path=xl/sharedStrings.xml><?xml version="1.0" encoding="utf-8"?>
<sst xmlns="http://schemas.openxmlformats.org/spreadsheetml/2006/main" count="59" uniqueCount="48">
  <si>
    <t>ABDULLAH GÜL  ÜNİVERSİTESİ</t>
  </si>
  <si>
    <t>Birimi</t>
  </si>
  <si>
    <t>Bölümü</t>
  </si>
  <si>
    <t>Anabilim Dalı</t>
  </si>
  <si>
    <t>Kadro Unvanı</t>
  </si>
  <si>
    <t>Kadro Derecesi</t>
  </si>
  <si>
    <t>Kadro Adedi</t>
  </si>
  <si>
    <t>T.C.NO</t>
  </si>
  <si>
    <t>Adı ve Soyadı</t>
  </si>
  <si>
    <t>ÖN DEĞERLENDİRME TUTANAĞI</t>
  </si>
  <si>
    <t>Duyuru Detay Numarası</t>
  </si>
  <si>
    <t>Ön Değerlendirmenin Yapıldığı Tarih</t>
  </si>
  <si>
    <t>ÖN DEĞERLENDİRMEYE TABİ TUTULAN ADAYLAR</t>
  </si>
  <si>
    <t>Sıra No</t>
  </si>
  <si>
    <t>ALES</t>
  </si>
  <si>
    <t xml:space="preserve">Yabancı Dil </t>
  </si>
  <si>
    <t>(A+B)
Ön Değerlendirme Notu</t>
  </si>
  <si>
    <t xml:space="preserve">Giriş Sınavına </t>
  </si>
  <si>
    <t>Puan</t>
  </si>
  <si>
    <t>(A) Puanın %60’ı</t>
  </si>
  <si>
    <t>(B) Puanın %40’ı</t>
  </si>
  <si>
    <t>Girecek</t>
  </si>
  <si>
    <t>Girmeyecek</t>
  </si>
  <si>
    <t>x</t>
  </si>
  <si>
    <t>Araştırma Görevlisi</t>
  </si>
  <si>
    <t>Yönetim Bilimleri Fakültesi</t>
  </si>
  <si>
    <t>YÖNETİM BİLİMLERİ FAKÜLTESİ</t>
  </si>
  <si>
    <t>Giriş Sınavının Yeri ve Saati  / Açıklama</t>
  </si>
  <si>
    <t>İşletme</t>
  </si>
  <si>
    <t>07/06/2021 tarih ve 31504 sayılı Resmi Gazetede yayımlanan  Abdullah Gül  Üniversitesi  Yönetim Bilimleri Bilimleri Fakültesi İşletme Bölümü Yönetim ve Organizasyon Anabilim dalına  başvuran Araştırma Görevlileri ön değerlendirmesi; 09.11.2018 tarih ve 30590 sayılı Resmi Gazetede yayımlanan Öğretim Üyesi Dışındaki Öğretim Elemanı Kadrolarına Yapılacak Atamalarda Uygulanacak Merkezi Sınav ile Giriş Snavlarına İlişkin Usul ve Esaslar Hakkında Yönetmelik’in 10. maddesi gereğince  Sınav jürisi tarafından; ALES puanının %60’ını, yabancı dil puanının %40’ını alarak  yapılmıştır. Ön değerlendirme tutanağı aşağıda isimleri yazılı sınav jürisi tarafından düzenlenerek imzalanmıştır.</t>
  </si>
  <si>
    <t>07.06.2021 tarih ve 31504 Sayılı Resmi Gazete</t>
  </si>
  <si>
    <t>3667.…….</t>
  </si>
  <si>
    <t>4675.…….</t>
  </si>
  <si>
    <t>2135.…….</t>
  </si>
  <si>
    <t>2134.…….</t>
  </si>
  <si>
    <t>1582.…….</t>
  </si>
  <si>
    <t>Abdullah Gül Üniversitesi Erkilet Bulvarı Barbaos Mah. Sümer Kampüsü Kocasinan-KAYSERİ
01/07/2021 Saat: 14:00 Yönetim Bilimleri Fakültesi Ekonomi Labaratuvarı (LB212-R103 nolu sınıf)</t>
  </si>
  <si>
    <t>Başvuru Şartlarını Taşımıyor ( ALES Puanı Yetersiz)</t>
  </si>
  <si>
    <t>Mah.. Alp.. BİL….</t>
  </si>
  <si>
    <t>İsm... MUR…</t>
  </si>
  <si>
    <t>Küb.. SAR…….</t>
  </si>
  <si>
    <t>Tuğ.. YIL…</t>
  </si>
  <si>
    <t>Ram…. Azi. AKO….</t>
  </si>
  <si>
    <t>Başvuru Şartlarını Taşımıyor (İşletme veya Yönetim ve Organizasyon anabilim dalında tezli yüksek lisans yapııyor olmak özel şartını yerine getiremiyor)</t>
  </si>
  <si>
    <t>Yönetim ve Organizasyon</t>
  </si>
  <si>
    <t>Aslı İmzalıdır</t>
  </si>
  <si>
    <t xml:space="preserve">          Jüri</t>
  </si>
  <si>
    <t>Bilgi için Tel; 0352 338 88 00 / 7298  Email; ybf@agu.edu.tr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</si>
</sst>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T_L_-;\-* #,##0.00\ _T_L_-;_-* &quot;-&quot;??\ _T_L_-;_-@_-"/>
    <numFmt numFmtId="165" formatCode="#,##0.0"/>
  </numFmts>
  <fonts count="11" x14ac:knownFonts="1">
    <font>
      <sz val="11"/>
      <color theme="1"/>
      <name val="Calibri"/>
      <family val="2"/>
      <scheme val="minor"/>
    </font>
    <font>
      <b/>
      <sz val="10"/>
      <name val="Arial"/>
      <family val="2"/>
      <charset val="162"/>
    </font>
    <font>
      <sz val="10"/>
      <name val="Arial"/>
      <family val="2"/>
      <charset val="162"/>
    </font>
    <font>
      <sz val="11"/>
      <color theme="1"/>
      <name val="Calibri"/>
      <family val="2"/>
      <scheme val="minor"/>
    </font>
    <font>
      <b/>
      <sz val="11"/>
      <color theme="1"/>
      <name val="Calibri"/>
      <family val="2"/>
      <charset val="162"/>
      <scheme val="minor"/>
    </font>
    <font>
      <sz val="10"/>
      <color theme="1"/>
      <name val="Times New Roman"/>
      <family val="1"/>
      <charset val="162"/>
    </font>
    <font>
      <sz val="12"/>
      <color theme="1"/>
      <name val="Times New Roman"/>
      <family val="1"/>
      <charset val="162"/>
    </font>
    <font>
      <b/>
      <sz val="10"/>
      <name val="Times New Roman"/>
      <family val="1"/>
      <charset val="162"/>
    </font>
    <font>
      <sz val="10"/>
      <name val="Times New Roman"/>
      <family val="1"/>
      <charset val="162"/>
    </font>
    <font>
      <sz val="12"/>
      <color theme="1"/>
      <name val="Calibri"/>
      <family val="2"/>
      <scheme val="minor"/>
    </font>
    <font>
      <sz val="12"/>
      <name val="Times New Roman"/>
      <family val="1"/>
      <charset val="16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3" fillId="0" borderId="0" applyFont="0" applyFill="0" applyBorder="0" applyAlignment="0" applyProtection="0"/>
  </cellStyleXfs>
  <cellXfs count="65">
    <xf numFmtId="0" fontId="0" fillId="0" borderId="0" xfId="0"/>
    <xf numFmtId="0" fontId="0" fillId="0" borderId="0" xfId="0" applyFill="1"/>
    <xf numFmtId="165" fontId="0" fillId="0" borderId="0" xfId="0" applyNumberFormat="1"/>
    <xf numFmtId="2" fontId="0" fillId="0" borderId="0" xfId="0" applyNumberFormat="1"/>
    <xf numFmtId="165" fontId="4" fillId="0" borderId="0" xfId="0" applyNumberFormat="1" applyFont="1"/>
    <xf numFmtId="0" fontId="4" fillId="0" borderId="0" xfId="0" applyFont="1"/>
    <xf numFmtId="0" fontId="6" fillId="0" borderId="0" xfId="0" applyFont="1"/>
    <xf numFmtId="0" fontId="6" fillId="0" borderId="0" xfId="0" applyFont="1" applyFill="1"/>
    <xf numFmtId="165" fontId="6" fillId="0" borderId="0" xfId="0" applyNumberFormat="1" applyFont="1"/>
    <xf numFmtId="2" fontId="6" fillId="0" borderId="0" xfId="0" applyNumberFormat="1" applyFont="1"/>
    <xf numFmtId="0" fontId="7" fillId="0" borderId="1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5" fillId="0" borderId="12" xfId="0" applyFont="1" applyBorder="1"/>
    <xf numFmtId="0" fontId="8" fillId="0" borderId="12" xfId="0" applyFont="1" applyBorder="1" applyAlignment="1">
      <alignment horizontal="center" vertical="center" wrapText="1"/>
    </xf>
    <xf numFmtId="0" fontId="8" fillId="2" borderId="12" xfId="0" applyFont="1" applyFill="1" applyBorder="1" applyAlignment="1">
      <alignment vertical="center" wrapText="1"/>
    </xf>
    <xf numFmtId="164" fontId="8" fillId="2" borderId="12" xfId="1" applyFont="1" applyFill="1" applyBorder="1" applyAlignment="1">
      <alignment horizontal="center" vertical="center" wrapText="1"/>
    </xf>
    <xf numFmtId="4" fontId="8" fillId="2" borderId="12" xfId="0" applyNumberFormat="1" applyFont="1" applyFill="1" applyBorder="1" applyAlignment="1">
      <alignment horizontal="center" vertical="center" wrapText="1"/>
    </xf>
    <xf numFmtId="2" fontId="8" fillId="2" borderId="12" xfId="0" applyNumberFormat="1" applyFont="1" applyFill="1" applyBorder="1" applyAlignment="1">
      <alignment horizontal="center" vertical="center" wrapText="1"/>
    </xf>
    <xf numFmtId="0" fontId="9" fillId="0" borderId="0" xfId="0" applyFont="1" applyFill="1"/>
    <xf numFmtId="165" fontId="9" fillId="0" borderId="0" xfId="0" applyNumberFormat="1" applyFont="1"/>
    <xf numFmtId="0" fontId="9" fillId="0" borderId="0" xfId="0" applyFont="1"/>
    <xf numFmtId="2" fontId="9" fillId="0" borderId="0" xfId="0" applyNumberFormat="1" applyFont="1"/>
    <xf numFmtId="0" fontId="10" fillId="2" borderId="0" xfId="0" applyFont="1" applyFill="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14" fontId="2" fillId="2" borderId="9" xfId="0" applyNumberFormat="1" applyFont="1" applyFill="1" applyBorder="1" applyAlignment="1">
      <alignment horizontal="left" vertical="center"/>
    </xf>
    <xf numFmtId="14" fontId="2" fillId="2" borderId="10" xfId="0" applyNumberFormat="1" applyFont="1" applyFill="1" applyBorder="1" applyAlignment="1">
      <alignment horizontal="left" vertical="center"/>
    </xf>
    <xf numFmtId="14" fontId="2" fillId="2" borderId="11" xfId="0" applyNumberFormat="1" applyFont="1" applyFill="1" applyBorder="1" applyAlignment="1">
      <alignment horizontal="left" vertical="center"/>
    </xf>
    <xf numFmtId="0" fontId="1" fillId="0" borderId="12"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165" fontId="7" fillId="0" borderId="12"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2" fontId="7" fillId="0" borderId="12" xfId="0" applyNumberFormat="1" applyFont="1" applyBorder="1" applyAlignment="1">
      <alignment horizontal="center" vertical="center" wrapText="1"/>
    </xf>
    <xf numFmtId="0" fontId="0" fillId="0" borderId="0" xfId="0" applyAlignment="1">
      <alignment vertical="center"/>
    </xf>
    <xf numFmtId="165" fontId="0" fillId="0" borderId="0" xfId="0" applyNumberFormat="1" applyAlignment="1">
      <alignment vertical="center"/>
    </xf>
  </cellXfs>
  <cellStyles count="2">
    <cellStyle name="Normal" xfId="0" builtinId="0"/>
    <cellStyle name="Virgül"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view="pageBreakPreview" topLeftCell="A10" zoomScale="60" zoomScaleNormal="100" workbookViewId="0">
      <selection activeCell="H25" sqref="H25"/>
    </sheetView>
  </sheetViews>
  <sheetFormatPr defaultRowHeight="14.4" x14ac:dyDescent="0.3"/>
  <cols>
    <col min="1" max="1" width="7.6640625" bestFit="1" customWidth="1"/>
    <col min="2" max="2" width="17" customWidth="1"/>
    <col min="3" max="3" width="23.109375" style="1" customWidth="1"/>
    <col min="4" max="4" width="12.88671875" style="2" customWidth="1"/>
    <col min="5" max="5" width="14.88671875" style="2" customWidth="1"/>
    <col min="6" max="6" width="12.88671875" customWidth="1"/>
    <col min="7" max="7" width="12.88671875" style="3" customWidth="1"/>
    <col min="8" max="8" width="12.88671875" style="2" customWidth="1"/>
    <col min="9" max="9" width="14.21875" customWidth="1"/>
    <col min="10" max="10" width="12.88671875" customWidth="1"/>
    <col min="11" max="11" width="76.88671875" customWidth="1"/>
  </cols>
  <sheetData>
    <row r="1" spans="1:11" ht="21" customHeight="1" x14ac:dyDescent="0.3">
      <c r="A1" s="23" t="s">
        <v>0</v>
      </c>
      <c r="B1" s="24"/>
      <c r="C1" s="24"/>
      <c r="D1" s="24"/>
      <c r="E1" s="24"/>
      <c r="F1" s="24"/>
      <c r="G1" s="24"/>
      <c r="H1" s="24"/>
      <c r="I1" s="24"/>
      <c r="J1" s="24"/>
      <c r="K1" s="25"/>
    </row>
    <row r="2" spans="1:11" ht="21" customHeight="1" x14ac:dyDescent="0.3">
      <c r="A2" s="26" t="s">
        <v>26</v>
      </c>
      <c r="B2" s="27"/>
      <c r="C2" s="27"/>
      <c r="D2" s="27"/>
      <c r="E2" s="27"/>
      <c r="F2" s="27"/>
      <c r="G2" s="27"/>
      <c r="H2" s="27"/>
      <c r="I2" s="27"/>
      <c r="J2" s="27"/>
      <c r="K2" s="28"/>
    </row>
    <row r="3" spans="1:11" ht="21" customHeight="1" x14ac:dyDescent="0.3">
      <c r="A3" s="29" t="s">
        <v>9</v>
      </c>
      <c r="B3" s="30"/>
      <c r="C3" s="30"/>
      <c r="D3" s="30"/>
      <c r="E3" s="30"/>
      <c r="F3" s="30"/>
      <c r="G3" s="30"/>
      <c r="H3" s="30"/>
      <c r="I3" s="30"/>
      <c r="J3" s="30"/>
      <c r="K3" s="31"/>
    </row>
    <row r="4" spans="1:11" ht="68.25" customHeight="1" x14ac:dyDescent="0.3">
      <c r="A4" s="32" t="s">
        <v>29</v>
      </c>
      <c r="B4" s="33"/>
      <c r="C4" s="33"/>
      <c r="D4" s="33"/>
      <c r="E4" s="33"/>
      <c r="F4" s="33"/>
      <c r="G4" s="33"/>
      <c r="H4" s="33"/>
      <c r="I4" s="33"/>
      <c r="J4" s="33"/>
      <c r="K4" s="34"/>
    </row>
    <row r="5" spans="1:11" x14ac:dyDescent="0.3">
      <c r="A5" s="35" t="s">
        <v>1</v>
      </c>
      <c r="B5" s="36"/>
      <c r="C5" s="36"/>
      <c r="D5" s="37"/>
      <c r="E5" s="38" t="s">
        <v>25</v>
      </c>
      <c r="F5" s="39"/>
      <c r="G5" s="39"/>
      <c r="H5" s="39"/>
      <c r="I5" s="39"/>
      <c r="J5" s="39"/>
      <c r="K5" s="40"/>
    </row>
    <row r="6" spans="1:11" x14ac:dyDescent="0.3">
      <c r="A6" s="35" t="s">
        <v>2</v>
      </c>
      <c r="B6" s="36"/>
      <c r="C6" s="36"/>
      <c r="D6" s="37"/>
      <c r="E6" s="41" t="s">
        <v>28</v>
      </c>
      <c r="F6" s="42"/>
      <c r="G6" s="42"/>
      <c r="H6" s="42"/>
      <c r="I6" s="42"/>
      <c r="J6" s="42"/>
      <c r="K6" s="43"/>
    </row>
    <row r="7" spans="1:11" x14ac:dyDescent="0.3">
      <c r="A7" s="35" t="s">
        <v>3</v>
      </c>
      <c r="B7" s="36"/>
      <c r="C7" s="36"/>
      <c r="D7" s="37"/>
      <c r="E7" s="35" t="s">
        <v>44</v>
      </c>
      <c r="F7" s="36"/>
      <c r="G7" s="36"/>
      <c r="H7" s="36"/>
      <c r="I7" s="36"/>
      <c r="J7" s="36"/>
      <c r="K7" s="37"/>
    </row>
    <row r="8" spans="1:11" x14ac:dyDescent="0.3">
      <c r="A8" s="35" t="s">
        <v>4</v>
      </c>
      <c r="B8" s="36"/>
      <c r="C8" s="36"/>
      <c r="D8" s="37"/>
      <c r="E8" s="35" t="s">
        <v>24</v>
      </c>
      <c r="F8" s="36"/>
      <c r="G8" s="36"/>
      <c r="H8" s="36"/>
      <c r="I8" s="36"/>
      <c r="J8" s="36"/>
      <c r="K8" s="37"/>
    </row>
    <row r="9" spans="1:11" x14ac:dyDescent="0.3">
      <c r="A9" s="35" t="s">
        <v>5</v>
      </c>
      <c r="B9" s="36"/>
      <c r="C9" s="36"/>
      <c r="D9" s="37"/>
      <c r="E9" s="38">
        <v>5</v>
      </c>
      <c r="F9" s="39"/>
      <c r="G9" s="39"/>
      <c r="H9" s="39"/>
      <c r="I9" s="39"/>
      <c r="J9" s="39"/>
      <c r="K9" s="40"/>
    </row>
    <row r="10" spans="1:11" x14ac:dyDescent="0.3">
      <c r="A10" s="35" t="s">
        <v>6</v>
      </c>
      <c r="B10" s="36"/>
      <c r="C10" s="36"/>
      <c r="D10" s="37"/>
      <c r="E10" s="38">
        <v>1</v>
      </c>
      <c r="F10" s="39"/>
      <c r="G10" s="39"/>
      <c r="H10" s="39"/>
      <c r="I10" s="39"/>
      <c r="J10" s="39"/>
      <c r="K10" s="40"/>
    </row>
    <row r="11" spans="1:11" x14ac:dyDescent="0.3">
      <c r="A11" s="38" t="s">
        <v>10</v>
      </c>
      <c r="B11" s="39"/>
      <c r="C11" s="39"/>
      <c r="D11" s="40"/>
      <c r="E11" s="44" t="s">
        <v>30</v>
      </c>
      <c r="F11" s="45"/>
      <c r="G11" s="45"/>
      <c r="H11" s="45"/>
      <c r="I11" s="45"/>
      <c r="J11" s="45"/>
      <c r="K11" s="46"/>
    </row>
    <row r="12" spans="1:11" x14ac:dyDescent="0.3">
      <c r="A12" s="35" t="s">
        <v>11</v>
      </c>
      <c r="B12" s="36"/>
      <c r="C12" s="36"/>
      <c r="D12" s="37"/>
      <c r="E12" s="47">
        <v>44371</v>
      </c>
      <c r="F12" s="48"/>
      <c r="G12" s="48"/>
      <c r="H12" s="48"/>
      <c r="I12" s="48"/>
      <c r="J12" s="48"/>
      <c r="K12" s="49"/>
    </row>
    <row r="13" spans="1:11" x14ac:dyDescent="0.3">
      <c r="A13" s="50" t="s">
        <v>12</v>
      </c>
      <c r="B13" s="50"/>
      <c r="C13" s="50"/>
      <c r="D13" s="50"/>
      <c r="E13" s="50"/>
      <c r="F13" s="50"/>
      <c r="G13" s="50"/>
      <c r="H13" s="50"/>
      <c r="I13" s="50"/>
      <c r="J13" s="50"/>
      <c r="K13" s="50"/>
    </row>
    <row r="14" spans="1:11" x14ac:dyDescent="0.3">
      <c r="A14" s="50"/>
      <c r="B14" s="50"/>
      <c r="C14" s="50"/>
      <c r="D14" s="50"/>
      <c r="E14" s="50"/>
      <c r="F14" s="50"/>
      <c r="G14" s="50"/>
      <c r="H14" s="50"/>
      <c r="I14" s="50"/>
      <c r="J14" s="50"/>
      <c r="K14" s="50"/>
    </row>
    <row r="15" spans="1:11" ht="20.25" customHeight="1" x14ac:dyDescent="0.3">
      <c r="A15" s="51" t="s">
        <v>13</v>
      </c>
      <c r="B15" s="52" t="s">
        <v>7</v>
      </c>
      <c r="C15" s="55" t="s">
        <v>8</v>
      </c>
      <c r="D15" s="51" t="s">
        <v>14</v>
      </c>
      <c r="E15" s="51"/>
      <c r="F15" s="51" t="s">
        <v>15</v>
      </c>
      <c r="G15" s="51"/>
      <c r="H15" s="57" t="s">
        <v>16</v>
      </c>
      <c r="I15" s="58" t="s">
        <v>17</v>
      </c>
      <c r="J15" s="59"/>
      <c r="K15" s="51" t="s">
        <v>27</v>
      </c>
    </row>
    <row r="16" spans="1:11" ht="20.25" customHeight="1" x14ac:dyDescent="0.3">
      <c r="A16" s="51"/>
      <c r="B16" s="53"/>
      <c r="C16" s="55"/>
      <c r="D16" s="57" t="s">
        <v>18</v>
      </c>
      <c r="E16" s="57" t="s">
        <v>19</v>
      </c>
      <c r="F16" s="51" t="s">
        <v>18</v>
      </c>
      <c r="G16" s="62" t="s">
        <v>20</v>
      </c>
      <c r="H16" s="57"/>
      <c r="I16" s="60"/>
      <c r="J16" s="61"/>
      <c r="K16" s="51"/>
    </row>
    <row r="17" spans="1:11" ht="13.5" customHeight="1" x14ac:dyDescent="0.3">
      <c r="A17" s="51"/>
      <c r="B17" s="54"/>
      <c r="C17" s="56"/>
      <c r="D17" s="57"/>
      <c r="E17" s="57"/>
      <c r="F17" s="51"/>
      <c r="G17" s="62"/>
      <c r="H17" s="57"/>
      <c r="I17" s="10" t="s">
        <v>21</v>
      </c>
      <c r="J17" s="10" t="s">
        <v>22</v>
      </c>
      <c r="K17" s="51"/>
    </row>
    <row r="18" spans="1:11" ht="26.4" customHeight="1" x14ac:dyDescent="0.3">
      <c r="A18" s="13">
        <v>1</v>
      </c>
      <c r="B18" s="11" t="s">
        <v>32</v>
      </c>
      <c r="C18" s="14" t="s">
        <v>38</v>
      </c>
      <c r="D18" s="15">
        <v>83.953410000000005</v>
      </c>
      <c r="E18" s="16">
        <f>D18*60%</f>
        <v>50.372046000000005</v>
      </c>
      <c r="F18" s="11">
        <v>96.25</v>
      </c>
      <c r="G18" s="17">
        <f>F18*40%</f>
        <v>38.5</v>
      </c>
      <c r="H18" s="16">
        <f>E18+G18</f>
        <v>88.872046000000012</v>
      </c>
      <c r="I18" s="11" t="s">
        <v>23</v>
      </c>
      <c r="J18" s="11"/>
      <c r="K18" s="11" t="s">
        <v>36</v>
      </c>
    </row>
    <row r="19" spans="1:11" ht="37.5" customHeight="1" x14ac:dyDescent="0.3">
      <c r="A19" s="11">
        <v>2</v>
      </c>
      <c r="B19" s="11" t="s">
        <v>33</v>
      </c>
      <c r="C19" s="14" t="s">
        <v>39</v>
      </c>
      <c r="D19" s="15">
        <v>86.868639999999999</v>
      </c>
      <c r="E19" s="16">
        <f>D19*60%</f>
        <v>52.121184</v>
      </c>
      <c r="F19" s="11">
        <v>87.5</v>
      </c>
      <c r="G19" s="17">
        <f>F19*40%</f>
        <v>35</v>
      </c>
      <c r="H19" s="16">
        <f>E19+G19</f>
        <v>87.121184</v>
      </c>
      <c r="I19" s="11" t="s">
        <v>23</v>
      </c>
      <c r="J19" s="11"/>
      <c r="K19" s="11" t="s">
        <v>36</v>
      </c>
    </row>
    <row r="20" spans="1:11" ht="35.25" customHeight="1" x14ac:dyDescent="0.3">
      <c r="A20" s="11">
        <v>3</v>
      </c>
      <c r="B20" s="11" t="s">
        <v>34</v>
      </c>
      <c r="C20" s="14" t="s">
        <v>40</v>
      </c>
      <c r="D20" s="15">
        <v>87.853179999999995</v>
      </c>
      <c r="E20" s="16">
        <f>D20*60%</f>
        <v>52.711907999999994</v>
      </c>
      <c r="F20" s="11">
        <v>83.75</v>
      </c>
      <c r="G20" s="17">
        <f>F20*40%</f>
        <v>33.5</v>
      </c>
      <c r="H20" s="16">
        <f>E20+G20</f>
        <v>86.211907999999994</v>
      </c>
      <c r="I20" s="11" t="s">
        <v>23</v>
      </c>
      <c r="J20" s="11"/>
      <c r="K20" s="11" t="s">
        <v>36</v>
      </c>
    </row>
    <row r="21" spans="1:11" ht="33" customHeight="1" x14ac:dyDescent="0.3">
      <c r="A21" s="11">
        <v>4</v>
      </c>
      <c r="B21" s="11" t="s">
        <v>35</v>
      </c>
      <c r="C21" s="14" t="s">
        <v>41</v>
      </c>
      <c r="D21" s="15">
        <v>79.161169999999998</v>
      </c>
      <c r="E21" s="16"/>
      <c r="F21" s="11">
        <v>90</v>
      </c>
      <c r="G21" s="17"/>
      <c r="H21" s="16"/>
      <c r="I21" s="12"/>
      <c r="J21" s="11" t="s">
        <v>23</v>
      </c>
      <c r="K21" s="11" t="s">
        <v>37</v>
      </c>
    </row>
    <row r="22" spans="1:11" ht="33.75" customHeight="1" x14ac:dyDescent="0.3">
      <c r="A22" s="11">
        <v>5</v>
      </c>
      <c r="B22" s="11" t="s">
        <v>31</v>
      </c>
      <c r="C22" s="14" t="s">
        <v>42</v>
      </c>
      <c r="D22" s="15">
        <v>83.647260000000003</v>
      </c>
      <c r="E22" s="16"/>
      <c r="F22" s="11">
        <v>82.5</v>
      </c>
      <c r="G22" s="17"/>
      <c r="H22" s="16"/>
      <c r="I22" s="12"/>
      <c r="J22" s="11" t="s">
        <v>23</v>
      </c>
      <c r="K22" s="11" t="s">
        <v>43</v>
      </c>
    </row>
    <row r="23" spans="1:11" ht="31.5" customHeight="1" x14ac:dyDescent="0.3"/>
    <row r="24" spans="1:11" ht="15.6" x14ac:dyDescent="0.3">
      <c r="A24" s="6"/>
      <c r="B24" s="6" t="s">
        <v>46</v>
      </c>
      <c r="C24" s="18"/>
      <c r="D24" s="19"/>
      <c r="E24" s="6" t="s">
        <v>46</v>
      </c>
      <c r="F24" s="20"/>
      <c r="G24" s="21"/>
      <c r="H24" s="19"/>
      <c r="I24" s="6" t="s">
        <v>46</v>
      </c>
    </row>
    <row r="25" spans="1:11" ht="15.6" x14ac:dyDescent="0.3">
      <c r="B25" s="22" t="s">
        <v>45</v>
      </c>
      <c r="C25" s="7"/>
      <c r="D25" s="8"/>
      <c r="E25" s="22" t="s">
        <v>45</v>
      </c>
      <c r="F25" s="6"/>
      <c r="G25" s="9"/>
      <c r="H25" s="8"/>
      <c r="I25" s="22" t="s">
        <v>45</v>
      </c>
      <c r="J25" s="6"/>
    </row>
    <row r="26" spans="1:11" ht="83.4" customHeight="1" x14ac:dyDescent="0.3">
      <c r="A26" s="63" t="s">
        <v>47</v>
      </c>
      <c r="B26" s="63"/>
      <c r="C26" s="63"/>
      <c r="D26" s="64"/>
      <c r="F26" s="4"/>
      <c r="J26" s="5"/>
    </row>
  </sheetData>
  <sortState ref="B18:J23">
    <sortCondition descending="1" ref="H18:H23"/>
  </sortState>
  <mergeCells count="33">
    <mergeCell ref="A12:D12"/>
    <mergeCell ref="E12:K12"/>
    <mergeCell ref="A13:K14"/>
    <mergeCell ref="A15:A17"/>
    <mergeCell ref="B15:B17"/>
    <mergeCell ref="C15:C17"/>
    <mergeCell ref="D15:E15"/>
    <mergeCell ref="F15:G15"/>
    <mergeCell ref="H15:H17"/>
    <mergeCell ref="I15:J16"/>
    <mergeCell ref="K15:K17"/>
    <mergeCell ref="D16:D17"/>
    <mergeCell ref="E16:E17"/>
    <mergeCell ref="F16:F17"/>
    <mergeCell ref="G16:G17"/>
    <mergeCell ref="A9:D9"/>
    <mergeCell ref="E9:K9"/>
    <mergeCell ref="A10:D10"/>
    <mergeCell ref="E10:K10"/>
    <mergeCell ref="A11:D11"/>
    <mergeCell ref="E11:K11"/>
    <mergeCell ref="A6:D6"/>
    <mergeCell ref="E6:K6"/>
    <mergeCell ref="A7:D7"/>
    <mergeCell ref="E7:K7"/>
    <mergeCell ref="A8:D8"/>
    <mergeCell ref="E8:K8"/>
    <mergeCell ref="A1:K1"/>
    <mergeCell ref="A2:K2"/>
    <mergeCell ref="A3:K3"/>
    <mergeCell ref="A4:K4"/>
    <mergeCell ref="A5:D5"/>
    <mergeCell ref="E5:K5"/>
  </mergeCells>
  <pageMargins left="0" right="0" top="0" bottom="0" header="0" footer="0"/>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8" workbookViewId="0">
      <selection activeCell="E39" sqref="E39"/>
    </sheetView>
  </sheetViews>
  <sheetFormatPr defaultRowHeight="14.4" x14ac:dyDescent="0.3"/>
  <sheetData/>
  <sortState ref="A1:J44">
    <sortCondition descending="1" ref="G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 ÖN DEĞERLENDİRME</vt:lpstr>
      <vt:lpstr>Sayfa3</vt:lpstr>
      <vt:lpstr>' ÖN DEĞERLENDİRME'!Yazdırma_Alanı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2021-06-24T07:41:51Z</dcterms:modified>
</cp:coreProperties>
</file>