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 Laptop\Desktop\"/>
    </mc:Choice>
  </mc:AlternateContent>
  <bookViews>
    <workbookView xWindow="0" yWindow="0" windowWidth="23040" windowHeight="9204"/>
  </bookViews>
  <sheets>
    <sheet name="Ön_DeğerlendirmeSonuç" sheetId="2" r:id="rId1"/>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H20" i="2"/>
  <c r="E24" i="2"/>
  <c r="H24" i="2"/>
  <c r="E21" i="2"/>
  <c r="H21" i="2"/>
  <c r="E22" i="2"/>
  <c r="H22" i="2"/>
  <c r="E23" i="2"/>
  <c r="H23" i="2"/>
  <c r="E18" i="2"/>
  <c r="H18" i="2"/>
  <c r="E17" i="2"/>
  <c r="H17" i="2"/>
  <c r="E19" i="2"/>
  <c r="H19" i="2"/>
</calcChain>
</file>

<file path=xl/sharedStrings.xml><?xml version="1.0" encoding="utf-8"?>
<sst xmlns="http://schemas.openxmlformats.org/spreadsheetml/2006/main" count="53" uniqueCount="46">
  <si>
    <t>ABDULLAH GÜL  ÜNİVERSİTESİ</t>
  </si>
  <si>
    <t>İNSAN VE TOPLUM BİLİMLERİ FAKÜLTESİ</t>
  </si>
  <si>
    <t>ÖN DEĞERLENDİRME TUTANAĞI</t>
  </si>
  <si>
    <r>
      <t xml:space="preserve">07/06/2021-21/06/2021 tarihleri arasında 07/06/2021 tarih ve 31504 sayılı Rasmi Gazetede yayımlanan  Abdullah Gül  Üniversitesi İnsan ve Toplum Bilimleri Fakültesi, Psikoloji Bölümü, Uygulamalı Psikoloji Anabilim Dalı Araştırma Görevlisi ilanına  başvuran adayların ön değerlendirmesi Sınav jürisi tarafından; 31.07.2008 tarih ve 26953 sayılı Resmi Gazetede yayımlanan Öğretim Üyesi Dışındaki Öğretim Elemanı Kadrolarına Naklen veya Açıktan Yapılacak Atamalarda Uygulanacak Merkezi Sınav ile Giriş Sınavlarına İlişkin Usul ve Esaslar Hakkında Yönetmelik’in 10. maddesi gereğince  ALES puanının %60’ını, yabancı dil puanının %40’ alınarak yapılmıştır.Yazılı sınav </t>
    </r>
    <r>
      <rPr>
        <b/>
        <sz val="10"/>
        <rFont val="Arial"/>
        <family val="2"/>
      </rPr>
      <t>İngilizce</t>
    </r>
    <r>
      <rPr>
        <sz val="10"/>
        <rFont val="Arial"/>
        <family val="2"/>
        <charset val="162"/>
      </rPr>
      <t xml:space="preserve"> olarak yapılacaktır. 													</t>
    </r>
  </si>
  <si>
    <t>Birimi</t>
  </si>
  <si>
    <t>İnsan ve Toplum Bilimleri Fakültesi</t>
  </si>
  <si>
    <t>Bölümü</t>
  </si>
  <si>
    <t>Psikoloji Bölümü</t>
  </si>
  <si>
    <t>Anabilim Dalı</t>
  </si>
  <si>
    <t>Uygulamalı Psikoloji</t>
  </si>
  <si>
    <t>Kadro Unvanı</t>
  </si>
  <si>
    <t>Araştırma Görevlisi</t>
  </si>
  <si>
    <t>Kadro Derecesi</t>
  </si>
  <si>
    <t>Kadro Adedi</t>
  </si>
  <si>
    <t>İlan Numarası</t>
  </si>
  <si>
    <t xml:space="preserve"> 07/06/2021 tarih ve 31504 Sayılı Resmi Gazete</t>
  </si>
  <si>
    <t>Ön Değerlendirmenin Yapıldığı Tarih</t>
  </si>
  <si>
    <t>Giriş Sınavının Yeri ve Saati</t>
  </si>
  <si>
    <t>Sıra No</t>
  </si>
  <si>
    <t>TCK</t>
  </si>
  <si>
    <t>Adı ve Soyadı</t>
  </si>
  <si>
    <t>ALES Puanı</t>
  </si>
  <si>
    <t>(A) Puanın %60’ı</t>
  </si>
  <si>
    <t>Yabancı Dil Puanı (B)</t>
  </si>
  <si>
    <t>(B) Puanın %40’ı</t>
  </si>
  <si>
    <t>(A+B)
Ön Değerlendirme Notu</t>
  </si>
  <si>
    <t>Giriş Sınavına  Girecek (E)/Girmeyecek (H)</t>
  </si>
  <si>
    <t>6145………</t>
  </si>
  <si>
    <t>Adar Cem Lağap</t>
  </si>
  <si>
    <t>2275……….</t>
  </si>
  <si>
    <t>Hasan Hüseyin Seçilmiş</t>
  </si>
  <si>
    <t>6726……….</t>
  </si>
  <si>
    <t>Batıkan Özkan</t>
  </si>
  <si>
    <t>2840………</t>
  </si>
  <si>
    <t>Nilay Özdemir</t>
  </si>
  <si>
    <t>1041………</t>
  </si>
  <si>
    <t>Ezgi Taşyürek</t>
  </si>
  <si>
    <t>2623……….</t>
  </si>
  <si>
    <t>Ümmü Özkan</t>
  </si>
  <si>
    <t>2675………</t>
  </si>
  <si>
    <t>Erdal Kozan</t>
  </si>
  <si>
    <t>1731………</t>
  </si>
  <si>
    <t>Hilal Ersoy</t>
  </si>
  <si>
    <t>E</t>
  </si>
  <si>
    <t>24.06.2021 Perşembe</t>
  </si>
  <si>
    <t>Abdullah Gül Üniversitesi Erkilet Bulvarı Barbaos Mah. Sümer Kampüsü Kocasinan 01/07/2021 Saat: 14.00 Yer: Seminer Salonu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</si>
</sst>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0000"/>
    <numFmt numFmtId="166" formatCode="#,##0.00000"/>
  </numFmts>
  <fonts count="6" x14ac:knownFonts="1">
    <font>
      <sz val="12"/>
      <color theme="1"/>
      <name val="Calibri"/>
      <family val="2"/>
      <scheme val="minor"/>
    </font>
    <font>
      <b/>
      <sz val="10"/>
      <name val="Arial"/>
      <family val="2"/>
      <charset val="162"/>
    </font>
    <font>
      <sz val="10"/>
      <name val="Arial"/>
      <family val="2"/>
      <charset val="162"/>
    </font>
    <font>
      <b/>
      <sz val="10"/>
      <name val="Arial"/>
      <family val="2"/>
    </font>
    <font>
      <sz val="10"/>
      <name val="Arial"/>
      <family val="2"/>
    </font>
    <font>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8" xfId="0" applyBorder="1" applyAlignment="1">
      <alignment horizontal="center" vertical="center"/>
    </xf>
    <xf numFmtId="0" fontId="1" fillId="0" borderId="1" xfId="0" applyFont="1" applyFill="1" applyBorder="1" applyAlignment="1">
      <alignment horizontal="center" vertical="center" wrapText="1"/>
    </xf>
    <xf numFmtId="165" fontId="0" fillId="0" borderId="0" xfId="0" applyNumberFormat="1"/>
    <xf numFmtId="165" fontId="1" fillId="0" borderId="0" xfId="0" applyNumberFormat="1" applyFont="1" applyBorder="1" applyAlignment="1">
      <alignment horizontal="center" vertical="center" wrapText="1"/>
    </xf>
    <xf numFmtId="49" fontId="1" fillId="0" borderId="1" xfId="0" applyNumberFormat="1" applyFont="1" applyFill="1" applyBorder="1" applyAlignment="1">
      <alignment horizontal="left" vertical="center" wrapText="1"/>
    </xf>
    <xf numFmtId="165" fontId="4" fillId="0" borderId="5"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vertical="center"/>
    </xf>
    <xf numFmtId="164" fontId="2" fillId="0" borderId="1" xfId="0" applyNumberFormat="1" applyFont="1" applyBorder="1" applyAlignment="1">
      <alignment horizontal="left" vertical="center"/>
    </xf>
    <xf numFmtId="14" fontId="2" fillId="0" borderId="1" xfId="0" applyNumberFormat="1" applyFont="1" applyBorder="1" applyAlignment="1">
      <alignment horizontal="left" vertical="center"/>
    </xf>
    <xf numFmtId="0" fontId="1"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7" xfId="0" applyFont="1" applyFill="1" applyBorder="1" applyAlignment="1">
      <alignment vertical="center"/>
    </xf>
    <xf numFmtId="165" fontId="4" fillId="2" borderId="1"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6" fontId="4" fillId="2" borderId="5" xfId="0" applyNumberFormat="1" applyFont="1" applyFill="1" applyBorder="1" applyAlignment="1">
      <alignment horizontal="center" vertical="center" wrapText="1"/>
    </xf>
    <xf numFmtId="0" fontId="0" fillId="2" borderId="8" xfId="0" applyFill="1" applyBorder="1" applyAlignment="1">
      <alignment horizontal="center" vertical="center"/>
    </xf>
    <xf numFmtId="0" fontId="0" fillId="2" borderId="0" xfId="0" applyFill="1"/>
    <xf numFmtId="165" fontId="1" fillId="2" borderId="0" xfId="0" applyNumberFormat="1" applyFont="1" applyFill="1" applyBorder="1" applyAlignment="1">
      <alignment horizontal="center" vertical="center" wrapText="1"/>
    </xf>
    <xf numFmtId="165" fontId="0" fillId="2" borderId="0" xfId="0" applyNumberFormat="1" applyFill="1"/>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165" fontId="2" fillId="2" borderId="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6" xfId="0" applyFont="1" applyFill="1" applyBorder="1" applyAlignment="1">
      <alignment vertical="center" wrapText="1"/>
    </xf>
    <xf numFmtId="165" fontId="0" fillId="2" borderId="0" xfId="0" applyNumberFormat="1" applyFill="1" applyBorder="1"/>
    <xf numFmtId="0" fontId="5" fillId="2" borderId="5" xfId="0" applyFont="1" applyFill="1" applyBorder="1" applyAlignment="1">
      <alignment horizontal="center" vertical="center"/>
    </xf>
    <xf numFmtId="0" fontId="4" fillId="2"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13" workbookViewId="0">
      <selection activeCell="K21" sqref="K21"/>
    </sheetView>
  </sheetViews>
  <sheetFormatPr defaultColWidth="11" defaultRowHeight="15.6" x14ac:dyDescent="0.3"/>
  <cols>
    <col min="1" max="1" width="7.5" customWidth="1"/>
    <col min="3" max="3" width="22.296875" customWidth="1"/>
    <col min="18" max="18" width="17.69921875" customWidth="1"/>
  </cols>
  <sheetData>
    <row r="1" spans="1:15" x14ac:dyDescent="0.3">
      <c r="A1" s="12" t="s">
        <v>0</v>
      </c>
      <c r="B1" s="12"/>
      <c r="C1" s="12"/>
      <c r="D1" s="12"/>
      <c r="E1" s="12"/>
      <c r="F1" s="12"/>
      <c r="G1" s="12"/>
      <c r="H1" s="12"/>
      <c r="I1" s="12"/>
      <c r="J1" s="12"/>
      <c r="K1" s="12"/>
      <c r="L1" s="12"/>
      <c r="M1" s="12"/>
      <c r="N1" s="12"/>
      <c r="O1" s="12"/>
    </row>
    <row r="2" spans="1:15" x14ac:dyDescent="0.3">
      <c r="A2" s="12" t="s">
        <v>1</v>
      </c>
      <c r="B2" s="12"/>
      <c r="C2" s="12"/>
      <c r="D2" s="12"/>
      <c r="E2" s="12"/>
      <c r="F2" s="12"/>
      <c r="G2" s="12"/>
      <c r="H2" s="12"/>
      <c r="I2" s="12"/>
      <c r="J2" s="12"/>
      <c r="K2" s="12"/>
      <c r="L2" s="12"/>
      <c r="M2" s="12"/>
      <c r="N2" s="12"/>
      <c r="O2" s="12"/>
    </row>
    <row r="3" spans="1:15" x14ac:dyDescent="0.3">
      <c r="A3" s="13" t="s">
        <v>2</v>
      </c>
      <c r="B3" s="13"/>
      <c r="C3" s="13"/>
      <c r="D3" s="13"/>
      <c r="E3" s="13"/>
      <c r="F3" s="13"/>
      <c r="G3" s="13"/>
      <c r="H3" s="13"/>
      <c r="I3" s="13"/>
      <c r="J3" s="13"/>
      <c r="K3" s="13"/>
      <c r="L3" s="13"/>
      <c r="M3" s="13"/>
      <c r="N3" s="13"/>
      <c r="O3" s="13"/>
    </row>
    <row r="4" spans="1:15" ht="75" customHeight="1" x14ac:dyDescent="0.3">
      <c r="A4" s="14" t="s">
        <v>3</v>
      </c>
      <c r="B4" s="15"/>
      <c r="C4" s="15"/>
      <c r="D4" s="15"/>
      <c r="E4" s="15"/>
      <c r="F4" s="15"/>
      <c r="G4" s="15"/>
      <c r="H4" s="15"/>
      <c r="I4" s="15"/>
      <c r="J4" s="15"/>
      <c r="K4" s="15"/>
      <c r="L4" s="15"/>
      <c r="M4" s="15"/>
      <c r="N4" s="15"/>
      <c r="O4" s="16"/>
    </row>
    <row r="5" spans="1:15" x14ac:dyDescent="0.3">
      <c r="A5" s="17" t="s">
        <v>4</v>
      </c>
      <c r="B5" s="18"/>
      <c r="C5" s="18"/>
      <c r="D5" s="19"/>
      <c r="E5" s="20" t="s">
        <v>5</v>
      </c>
      <c r="F5" s="20"/>
      <c r="G5" s="20"/>
      <c r="H5" s="20"/>
      <c r="I5" s="20"/>
      <c r="J5" s="20"/>
      <c r="K5" s="20"/>
      <c r="L5" s="20"/>
      <c r="M5" s="20"/>
      <c r="N5" s="20"/>
      <c r="O5" s="20"/>
    </row>
    <row r="6" spans="1:15" x14ac:dyDescent="0.3">
      <c r="A6" s="17" t="s">
        <v>6</v>
      </c>
      <c r="B6" s="18"/>
      <c r="C6" s="18"/>
      <c r="D6" s="19"/>
      <c r="E6" s="21" t="s">
        <v>7</v>
      </c>
      <c r="F6" s="21"/>
      <c r="G6" s="21"/>
      <c r="H6" s="21"/>
      <c r="I6" s="21"/>
      <c r="J6" s="21"/>
      <c r="K6" s="21"/>
      <c r="L6" s="21"/>
      <c r="M6" s="21"/>
      <c r="N6" s="21"/>
      <c r="O6" s="21"/>
    </row>
    <row r="7" spans="1:15" x14ac:dyDescent="0.3">
      <c r="A7" s="17" t="s">
        <v>8</v>
      </c>
      <c r="B7" s="18"/>
      <c r="C7" s="18"/>
      <c r="D7" s="19"/>
      <c r="E7" s="20" t="s">
        <v>9</v>
      </c>
      <c r="F7" s="20"/>
      <c r="G7" s="20"/>
      <c r="H7" s="20"/>
      <c r="I7" s="20"/>
      <c r="J7" s="20"/>
      <c r="K7" s="20"/>
      <c r="L7" s="20"/>
      <c r="M7" s="20"/>
      <c r="N7" s="20"/>
      <c r="O7" s="20"/>
    </row>
    <row r="8" spans="1:15" x14ac:dyDescent="0.3">
      <c r="A8" s="17" t="s">
        <v>10</v>
      </c>
      <c r="B8" s="18"/>
      <c r="C8" s="18"/>
      <c r="D8" s="19"/>
      <c r="E8" s="20" t="s">
        <v>11</v>
      </c>
      <c r="F8" s="20"/>
      <c r="G8" s="20"/>
      <c r="H8" s="20"/>
      <c r="I8" s="20"/>
      <c r="J8" s="20"/>
      <c r="K8" s="20"/>
      <c r="L8" s="20"/>
      <c r="M8" s="20"/>
      <c r="N8" s="20"/>
      <c r="O8" s="20"/>
    </row>
    <row r="9" spans="1:15" x14ac:dyDescent="0.3">
      <c r="A9" s="17" t="s">
        <v>12</v>
      </c>
      <c r="B9" s="18"/>
      <c r="C9" s="18"/>
      <c r="D9" s="19"/>
      <c r="E9" s="20">
        <v>5</v>
      </c>
      <c r="F9" s="20"/>
      <c r="G9" s="20"/>
      <c r="H9" s="20"/>
      <c r="I9" s="20"/>
      <c r="J9" s="20"/>
      <c r="K9" s="20"/>
      <c r="L9" s="20"/>
      <c r="M9" s="20"/>
      <c r="N9" s="20"/>
      <c r="O9" s="20"/>
    </row>
    <row r="10" spans="1:15" x14ac:dyDescent="0.3">
      <c r="A10" s="17" t="s">
        <v>13</v>
      </c>
      <c r="B10" s="18"/>
      <c r="C10" s="18"/>
      <c r="D10" s="19"/>
      <c r="E10" s="20">
        <v>1</v>
      </c>
      <c r="F10" s="20"/>
      <c r="G10" s="20"/>
      <c r="H10" s="20"/>
      <c r="I10" s="20"/>
      <c r="J10" s="20"/>
      <c r="K10" s="20"/>
      <c r="L10" s="20"/>
      <c r="M10" s="20"/>
      <c r="N10" s="20"/>
      <c r="O10" s="20"/>
    </row>
    <row r="11" spans="1:15" x14ac:dyDescent="0.3">
      <c r="A11" s="20" t="s">
        <v>14</v>
      </c>
      <c r="B11" s="20"/>
      <c r="C11" s="20"/>
      <c r="D11" s="20"/>
      <c r="E11" s="20" t="s">
        <v>15</v>
      </c>
      <c r="F11" s="20"/>
      <c r="G11" s="20"/>
      <c r="H11" s="20"/>
      <c r="I11" s="20"/>
      <c r="J11" s="20"/>
      <c r="K11" s="20"/>
      <c r="L11" s="20"/>
      <c r="M11" s="20"/>
      <c r="N11" s="20"/>
      <c r="O11" s="20"/>
    </row>
    <row r="12" spans="1:15" x14ac:dyDescent="0.3">
      <c r="A12" s="22" t="s">
        <v>16</v>
      </c>
      <c r="B12" s="22"/>
      <c r="C12" s="22"/>
      <c r="D12" s="22"/>
      <c r="E12" s="24" t="s">
        <v>44</v>
      </c>
      <c r="F12" s="24"/>
      <c r="G12" s="24"/>
      <c r="H12" s="24"/>
      <c r="I12" s="24"/>
      <c r="J12" s="24"/>
      <c r="K12" s="24"/>
      <c r="L12" s="24"/>
      <c r="M12" s="24"/>
      <c r="N12" s="24"/>
      <c r="O12" s="24"/>
    </row>
    <row r="13" spans="1:15" x14ac:dyDescent="0.3">
      <c r="A13" s="20" t="s">
        <v>17</v>
      </c>
      <c r="B13" s="20"/>
      <c r="C13" s="20"/>
      <c r="D13" s="20"/>
      <c r="E13" s="23" t="s">
        <v>45</v>
      </c>
      <c r="F13" s="23"/>
      <c r="G13" s="23"/>
      <c r="H13" s="23"/>
      <c r="I13" s="23"/>
      <c r="J13" s="23"/>
      <c r="K13" s="23"/>
      <c r="L13" s="23"/>
      <c r="M13" s="23"/>
      <c r="N13" s="23"/>
      <c r="O13" s="23"/>
    </row>
    <row r="16" spans="1:15" ht="66" x14ac:dyDescent="0.3">
      <c r="A16" s="4" t="s">
        <v>18</v>
      </c>
      <c r="B16" s="4" t="s">
        <v>19</v>
      </c>
      <c r="C16" s="4" t="s">
        <v>20</v>
      </c>
      <c r="D16" s="7" t="s">
        <v>21</v>
      </c>
      <c r="E16" s="4" t="s">
        <v>22</v>
      </c>
      <c r="F16" s="4" t="s">
        <v>23</v>
      </c>
      <c r="G16" s="4" t="s">
        <v>24</v>
      </c>
      <c r="H16" s="4" t="s">
        <v>25</v>
      </c>
      <c r="I16" s="4" t="s">
        <v>26</v>
      </c>
    </row>
    <row r="17" spans="1:16" s="32" customFormat="1" x14ac:dyDescent="0.3">
      <c r="A17" s="25">
        <v>1</v>
      </c>
      <c r="B17" s="26" t="s">
        <v>29</v>
      </c>
      <c r="C17" s="27" t="s">
        <v>30</v>
      </c>
      <c r="D17" s="28">
        <v>87.266750000000002</v>
      </c>
      <c r="E17" s="29">
        <f>D17*0.6</f>
        <v>52.360050000000001</v>
      </c>
      <c r="F17" s="28">
        <v>88.75</v>
      </c>
      <c r="G17" s="29">
        <v>35.5</v>
      </c>
      <c r="H17" s="30">
        <f>E17+G17</f>
        <v>87.860050000000001</v>
      </c>
      <c r="I17" s="31" t="s">
        <v>43</v>
      </c>
      <c r="O17" s="33"/>
      <c r="P17" s="34"/>
    </row>
    <row r="18" spans="1:16" s="32" customFormat="1" x14ac:dyDescent="0.3">
      <c r="A18" s="25">
        <v>2</v>
      </c>
      <c r="B18" s="35" t="s">
        <v>31</v>
      </c>
      <c r="C18" s="36" t="s">
        <v>32</v>
      </c>
      <c r="D18" s="28">
        <v>80.02131</v>
      </c>
      <c r="E18" s="29">
        <f>D18*0.6</f>
        <v>48.012785999999998</v>
      </c>
      <c r="F18" s="28">
        <v>98.75</v>
      </c>
      <c r="G18" s="29">
        <v>39.5</v>
      </c>
      <c r="H18" s="30">
        <f>E18+G18</f>
        <v>87.512786000000006</v>
      </c>
      <c r="I18" s="31" t="s">
        <v>43</v>
      </c>
      <c r="O18" s="37"/>
      <c r="P18" s="34"/>
    </row>
    <row r="19" spans="1:16" s="32" customFormat="1" x14ac:dyDescent="0.3">
      <c r="A19" s="38">
        <v>3</v>
      </c>
      <c r="B19" s="26" t="s">
        <v>27</v>
      </c>
      <c r="C19" s="39" t="s">
        <v>28</v>
      </c>
      <c r="D19" s="29">
        <v>81.223609999999994</v>
      </c>
      <c r="E19" s="29">
        <f>D19*0.6</f>
        <v>48.734165999999995</v>
      </c>
      <c r="F19" s="29">
        <v>95</v>
      </c>
      <c r="G19" s="29">
        <v>38</v>
      </c>
      <c r="H19" s="30">
        <f>E19+G19</f>
        <v>86.734165999999988</v>
      </c>
      <c r="I19" s="31" t="s">
        <v>43</v>
      </c>
      <c r="O19" s="40"/>
      <c r="P19" s="34"/>
    </row>
    <row r="20" spans="1:16" s="32" customFormat="1" x14ac:dyDescent="0.3">
      <c r="A20" s="25">
        <v>4</v>
      </c>
      <c r="B20" s="26" t="s">
        <v>41</v>
      </c>
      <c r="C20" s="36" t="s">
        <v>42</v>
      </c>
      <c r="D20" s="28">
        <v>82.813029999999998</v>
      </c>
      <c r="E20" s="29">
        <f>D20*0.6</f>
        <v>49.687818</v>
      </c>
      <c r="F20" s="28">
        <v>92.5</v>
      </c>
      <c r="G20" s="29">
        <v>37</v>
      </c>
      <c r="H20" s="30">
        <f>E20+G20</f>
        <v>86.687817999999993</v>
      </c>
      <c r="I20" s="31" t="s">
        <v>43</v>
      </c>
      <c r="O20" s="33"/>
      <c r="P20" s="34"/>
    </row>
    <row r="21" spans="1:16" s="32" customFormat="1" x14ac:dyDescent="0.3">
      <c r="A21" s="25">
        <v>5</v>
      </c>
      <c r="B21" s="41" t="s">
        <v>37</v>
      </c>
      <c r="C21" s="42" t="s">
        <v>38</v>
      </c>
      <c r="D21" s="28">
        <v>88.618520000000004</v>
      </c>
      <c r="E21" s="29">
        <f>D21*0.6</f>
        <v>53.171112000000001</v>
      </c>
      <c r="F21" s="28">
        <v>82.5</v>
      </c>
      <c r="G21" s="29">
        <v>33</v>
      </c>
      <c r="H21" s="30">
        <f>E21+G21</f>
        <v>86.171111999999994</v>
      </c>
      <c r="I21" s="31" t="s">
        <v>43</v>
      </c>
      <c r="O21" s="33"/>
      <c r="P21" s="34"/>
    </row>
    <row r="22" spans="1:16" s="32" customFormat="1" x14ac:dyDescent="0.3">
      <c r="A22" s="25">
        <v>6</v>
      </c>
      <c r="B22" s="35" t="s">
        <v>35</v>
      </c>
      <c r="C22" s="42" t="s">
        <v>36</v>
      </c>
      <c r="D22" s="28">
        <v>84.004180000000005</v>
      </c>
      <c r="E22" s="29">
        <f>D22*0.6</f>
        <v>50.402508000000005</v>
      </c>
      <c r="F22" s="28">
        <v>86.25</v>
      </c>
      <c r="G22" s="29">
        <v>34.5</v>
      </c>
      <c r="H22" s="30">
        <f>E22+G22</f>
        <v>84.902508000000012</v>
      </c>
      <c r="I22" s="31" t="s">
        <v>43</v>
      </c>
      <c r="O22" s="33"/>
      <c r="P22" s="34"/>
    </row>
    <row r="23" spans="1:16" s="32" customFormat="1" x14ac:dyDescent="0.3">
      <c r="A23" s="25">
        <v>7</v>
      </c>
      <c r="B23" s="35" t="s">
        <v>33</v>
      </c>
      <c r="C23" s="36" t="s">
        <v>34</v>
      </c>
      <c r="D23" s="28">
        <v>82.424909999999997</v>
      </c>
      <c r="E23" s="29">
        <f>D23*0.6</f>
        <v>49.454946</v>
      </c>
      <c r="F23" s="28">
        <v>86.25</v>
      </c>
      <c r="G23" s="29">
        <v>34.5</v>
      </c>
      <c r="H23" s="30">
        <f>E23+G23</f>
        <v>83.954946000000007</v>
      </c>
      <c r="I23" s="31" t="s">
        <v>43</v>
      </c>
      <c r="O23" s="33"/>
      <c r="P23" s="34"/>
    </row>
    <row r="24" spans="1:16" x14ac:dyDescent="0.3">
      <c r="A24" s="1">
        <v>8</v>
      </c>
      <c r="B24" s="2" t="s">
        <v>39</v>
      </c>
      <c r="C24" s="11" t="s">
        <v>40</v>
      </c>
      <c r="D24" s="10">
        <v>82.866929999999996</v>
      </c>
      <c r="E24" s="8">
        <f t="shared" ref="E24" si="0">D24*0.6</f>
        <v>49.720157999999998</v>
      </c>
      <c r="F24" s="10">
        <v>83.75</v>
      </c>
      <c r="G24" s="8">
        <v>33.5</v>
      </c>
      <c r="H24" s="9">
        <f t="shared" ref="H24" si="1">E24+G24</f>
        <v>83.220157999999998</v>
      </c>
      <c r="I24" s="3" t="s">
        <v>43</v>
      </c>
      <c r="O24" s="6"/>
      <c r="P24" s="5"/>
    </row>
  </sheetData>
  <mergeCells count="22">
    <mergeCell ref="A12:D12"/>
    <mergeCell ref="E12:O12"/>
    <mergeCell ref="A13:D13"/>
    <mergeCell ref="E13:O13"/>
    <mergeCell ref="A9:D9"/>
    <mergeCell ref="E9:O9"/>
    <mergeCell ref="A10:D10"/>
    <mergeCell ref="E10:O10"/>
    <mergeCell ref="A11:D11"/>
    <mergeCell ref="E11:O11"/>
    <mergeCell ref="A6:D6"/>
    <mergeCell ref="E6:O6"/>
    <mergeCell ref="A7:D7"/>
    <mergeCell ref="E7:O7"/>
    <mergeCell ref="A8:D8"/>
    <mergeCell ref="E8:O8"/>
    <mergeCell ref="A1:O1"/>
    <mergeCell ref="A2:O2"/>
    <mergeCell ref="A3:O3"/>
    <mergeCell ref="A4:O4"/>
    <mergeCell ref="A5:D5"/>
    <mergeCell ref="E5:O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CCEE97D33E0949A302772C3F8D26B7" ma:contentTypeVersion="4" ma:contentTypeDescription="Create a new document." ma:contentTypeScope="" ma:versionID="7d16067938b3050714675d294fd3d8b0">
  <xsd:schema xmlns:xsd="http://www.w3.org/2001/XMLSchema" xmlns:xs="http://www.w3.org/2001/XMLSchema" xmlns:p="http://schemas.microsoft.com/office/2006/metadata/properties" xmlns:ns2="3bb96d82-da98-4ae5-9d17-e4f13b1ae2f5" targetNamespace="http://schemas.microsoft.com/office/2006/metadata/properties" ma:root="true" ma:fieldsID="94720f7d774a4152d9c6dfe4f1b92349" ns2:_="">
    <xsd:import namespace="3bb96d82-da98-4ae5-9d17-e4f13b1ae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96d82-da98-4ae5-9d17-e4f13b1ae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B6075-6EEA-46C7-A45A-BB2267060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b96d82-da98-4ae5-9d17-e4f13b1ae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BEBF2-FC81-4046-BB7E-DBC28D2E722F}">
  <ds:schemaRefs>
    <ds:schemaRef ds:uri="http://schemas.microsoft.com/sharepoint/v3/contenttype/forms"/>
  </ds:schemaRefs>
</ds:datastoreItem>
</file>

<file path=customXml/itemProps3.xml><?xml version="1.0" encoding="utf-8"?>
<ds:datastoreItem xmlns:ds="http://schemas.openxmlformats.org/officeDocument/2006/customXml" ds:itemID="{6746E731-5200-4A6B-9D7A-A7768229E2C4}">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3bb96d82-da98-4ae5-9d17-e4f13b1ae2f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Ön_DeğerlendirmeSonuç</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HP Laptop</cp:lastModifiedBy>
  <cp:revision/>
  <dcterms:created xsi:type="dcterms:W3CDTF">2021-06-17T14:42:54Z</dcterms:created>
  <dcterms:modified xsi:type="dcterms:W3CDTF">2021-06-24T13:10:30Z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0x0101008ECCEE97D33E0949A302772C3F8D26B7</vt:lpwstr>
  </property>
</Properties>
</file>