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3"/>
  <workbookPr filterPrivacy="1" defaultThemeVersion="124226"/>
  <xr:revisionPtr revIDLastSave="0" documentId="13_ncr:1_{4789E94E-5F2B-4642-BC80-E200654B7829}" xr6:coauthVersionLast="45" xr6:coauthVersionMax="45" xr10:uidLastSave="{00000000-0000-0000-0000-000000000000}"/>
  <bookViews>
    <workbookView xWindow="0" yWindow="460" windowWidth="17980" windowHeight="14540" xr2:uid="{00000000-000D-0000-FFFF-FFFF00000000}"/>
  </bookViews>
  <sheets>
    <sheet name=" ÖN DEĞERLENDİRME" sheetId="2" r:id="rId1"/>
  </sheets>
  <definedNames>
    <definedName name="_xlnm.Print_Area" localSheetId="0">' ÖN DEĞERLENDİRME'!$A$1:$K$29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2" i="2" l="1"/>
  <c r="H22" i="2" s="1"/>
  <c r="G22" i="2"/>
  <c r="G19" i="2" l="1"/>
  <c r="G21" i="2"/>
  <c r="G24" i="2"/>
  <c r="G23" i="2"/>
  <c r="G20" i="2"/>
  <c r="G18" i="2"/>
  <c r="E19" i="2"/>
  <c r="E21" i="2"/>
  <c r="E24" i="2"/>
  <c r="E23" i="2"/>
  <c r="E20" i="2"/>
  <c r="E18" i="2"/>
  <c r="H24" i="2" l="1"/>
  <c r="H21" i="2"/>
  <c r="H18" i="2"/>
  <c r="H20" i="2"/>
  <c r="H19" i="2"/>
  <c r="H23" i="2"/>
</calcChain>
</file>

<file path=xl/sharedStrings.xml><?xml version="1.0" encoding="utf-8"?>
<sst xmlns="http://schemas.openxmlformats.org/spreadsheetml/2006/main" count="66" uniqueCount="54">
  <si>
    <t>ABDULLAH GÜL  ÜNİVERSİTESİ</t>
  </si>
  <si>
    <t>Birimi</t>
  </si>
  <si>
    <t>Bölümü</t>
  </si>
  <si>
    <t>Anabilim Dalı</t>
  </si>
  <si>
    <t>Kadro Unvanı</t>
  </si>
  <si>
    <t>Kadro Derecesi</t>
  </si>
  <si>
    <t>Kadro Adedi</t>
  </si>
  <si>
    <t>T.C.NO</t>
  </si>
  <si>
    <t>Adı ve Soyadı</t>
  </si>
  <si>
    <t>ÖN DEĞERLENDİRME TUTANAĞI</t>
  </si>
  <si>
    <t>Duyuru Detay Numarası</t>
  </si>
  <si>
    <t>Ön Değerlendirmenin Yapıldığı Tarih</t>
  </si>
  <si>
    <t>ÖN DEĞERLENDİRMEYE TABİ TUTULAN ADAYLAR</t>
  </si>
  <si>
    <t>Sıra No</t>
  </si>
  <si>
    <t>ALES</t>
  </si>
  <si>
    <t xml:space="preserve">Yabancı Dil </t>
  </si>
  <si>
    <t>(A+B)
Ön Değerlendirme Notu</t>
  </si>
  <si>
    <t xml:space="preserve">Giriş Sınavına </t>
  </si>
  <si>
    <t>Puan</t>
  </si>
  <si>
    <t>(A) Puanın %60’ı</t>
  </si>
  <si>
    <t>(B) Puanın %40’ı</t>
  </si>
  <si>
    <t>Girecek</t>
  </si>
  <si>
    <t>Girmeyecek</t>
  </si>
  <si>
    <t>Araştırma Görevlisi</t>
  </si>
  <si>
    <t>Jüri</t>
  </si>
  <si>
    <t>Yönetim Bilimleri Fakültesi</t>
  </si>
  <si>
    <t>YÖNETİM BİLİMLERİ FAKÜLTESİ</t>
  </si>
  <si>
    <t>Doç.Dr.Eyüp DOĞAN</t>
  </si>
  <si>
    <t xml:space="preserve">             Jüri</t>
  </si>
  <si>
    <t xml:space="preserve">Giriş Sınavının Yeri ve Saati  / Açıklama </t>
  </si>
  <si>
    <t xml:space="preserve">Ebru Burcu YARDIMCI </t>
  </si>
  <si>
    <t>Ahsen Emir BULUT</t>
  </si>
  <si>
    <t>Emrecan UYANIK</t>
  </si>
  <si>
    <t>Furkan ÜNSAL</t>
  </si>
  <si>
    <t>Edanur KILIÇ</t>
  </si>
  <si>
    <t>Suat MUMCU</t>
  </si>
  <si>
    <t>Giriş Şartlarını Taşımıyor (Mezuniyet Alanı ve Yüksek Lisans Alanı Uygun Değil, Dil Puanı Yeterli Değil)</t>
  </si>
  <si>
    <t>Ekonomi</t>
  </si>
  <si>
    <t>İktisat Politikası</t>
  </si>
  <si>
    <t>08/07/2020 tarih ve 31179 sayılı Resmi Gazete</t>
  </si>
  <si>
    <t>Dr.Öğr.Üyesi Umut TÜRK</t>
  </si>
  <si>
    <t>Dr.Öğr.Üyesi Ali Yavuz POLAT</t>
  </si>
  <si>
    <t>Emre DESTAN</t>
  </si>
  <si>
    <t>08/07/2020 tarih ve 31179 sayılı Resmi Gazetede yayımlanan  Abdullah Gül  Üniversitesi  Yönetim Bilimleri Bilimleri Fakültesi Ekonomi Bölümü İktisat Politikası Anabilim dalı Araştırma Görevlisi ilanına başvuran adayların ön değerlendirmesi; 09.11.2018 tarih ve 30590 sayılı Resmi Gazetede yayımlanan Öğretim Üyesi Dışındaki Öğretim Elemanı Kadrolarına Yapılacak Atamalarda Uygulanacak Merkezi Sınav ile Giriş Snavlarına İlişkin Usul ve Esaslar Hakkında Yönetmelik’in 10. maddesi gereğince  Sınav jürisi tarafından; ALES puanının %60’ını, yabancı dil puanının %40’ını alarak ön değerlendirilmesi yapılmıştır. Ön değerlendirme tutanağı aşağıda isimleri yazılı sınav jürisi tarafından düzenlenerek imzalanmıştır.</t>
  </si>
  <si>
    <t>568993…..</t>
  </si>
  <si>
    <t>116816…..</t>
  </si>
  <si>
    <t>632952…..</t>
  </si>
  <si>
    <t>166240…..</t>
  </si>
  <si>
    <t>362656…..</t>
  </si>
  <si>
    <t>621010…..</t>
  </si>
  <si>
    <t>347898…..</t>
  </si>
  <si>
    <t>*</t>
  </si>
  <si>
    <t>Giriş Şartlarını Taşımıyor (Yüksek Lisans Anabilim Dalı Uygun Değil)</t>
  </si>
  <si>
    <r>
      <rPr>
        <b/>
        <sz val="9"/>
        <rFont val="Arial"/>
        <family val="2"/>
      </rPr>
      <t xml:space="preserve">Tarih: </t>
    </r>
    <r>
      <rPr>
        <sz val="9"/>
        <rFont val="Arial"/>
        <family val="2"/>
        <charset val="162"/>
      </rPr>
      <t xml:space="preserve">11.08.2020;  </t>
    </r>
    <r>
      <rPr>
        <b/>
        <sz val="9"/>
        <rFont val="Arial"/>
        <family val="2"/>
      </rPr>
      <t>Saat</t>
    </r>
    <r>
      <rPr>
        <sz val="9"/>
        <rFont val="Arial"/>
        <family val="2"/>
        <charset val="162"/>
      </rPr>
      <t xml:space="preserve">: 13:00; </t>
    </r>
    <r>
      <rPr>
        <b/>
        <sz val="9"/>
        <rFont val="Arial"/>
        <family val="2"/>
      </rPr>
      <t>Yer:</t>
    </r>
    <r>
      <rPr>
        <sz val="9"/>
        <rFont val="Arial"/>
        <family val="2"/>
        <charset val="162"/>
      </rPr>
      <t xml:space="preserve"> AGÜ Yönetim Bilimleri Fakültesi, </t>
    </r>
    <r>
      <rPr>
        <sz val="9"/>
        <rFont val="Arial"/>
        <family val="2"/>
      </rPr>
      <t>Kayseri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</si>
</sst>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b/>
      <sz val="10"/>
      <name val="Arial"/>
      <family val="2"/>
      <charset val="162"/>
    </font>
    <font>
      <sz val="10"/>
      <name val="Arial"/>
      <family val="2"/>
      <charset val="162"/>
    </font>
    <font>
      <sz val="9"/>
      <name val="Arial"/>
      <family val="2"/>
      <charset val="162"/>
    </font>
    <font>
      <b/>
      <sz val="12"/>
      <name val="Times New Roman"/>
      <family val="1"/>
      <charset val="162"/>
    </font>
    <font>
      <b/>
      <sz val="12"/>
      <name val="Arial"/>
      <family val="2"/>
      <charset val="162"/>
    </font>
    <font>
      <sz val="8"/>
      <name val="Arial"/>
      <family val="2"/>
      <charset val="162"/>
    </font>
    <font>
      <b/>
      <sz val="9"/>
      <name val="Arial"/>
      <family val="2"/>
    </font>
    <font>
      <sz val="9"/>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56">
    <xf numFmtId="0" fontId="0" fillId="0" borderId="0" xfId="0"/>
    <xf numFmtId="0" fontId="2" fillId="0" borderId="0" xfId="0" applyFont="1"/>
    <xf numFmtId="0" fontId="2" fillId="0" borderId="12" xfId="0" applyFont="1" applyBorder="1" applyAlignment="1">
      <alignment horizontal="left" vertical="center" wrapText="1"/>
    </xf>
    <xf numFmtId="4" fontId="2" fillId="0" borderId="10" xfId="0" applyNumberFormat="1" applyFont="1" applyBorder="1" applyAlignment="1">
      <alignment horizontal="center" vertical="center" wrapText="1"/>
    </xf>
    <xf numFmtId="4" fontId="2" fillId="0" borderId="12" xfId="0" applyNumberFormat="1" applyFont="1" applyBorder="1" applyAlignment="1">
      <alignment horizontal="center" vertical="center" wrapText="1"/>
    </xf>
    <xf numFmtId="0" fontId="1" fillId="0" borderId="12" xfId="0" applyFont="1" applyFill="1" applyBorder="1" applyAlignment="1">
      <alignment horizontal="center" vertical="center" wrapText="1"/>
    </xf>
    <xf numFmtId="0" fontId="2" fillId="0" borderId="9" xfId="0" applyFont="1" applyBorder="1" applyAlignment="1">
      <alignment horizontal="center" vertical="center" wrapText="1"/>
    </xf>
    <xf numFmtId="4" fontId="2" fillId="0" borderId="12" xfId="0" applyNumberFormat="1" applyFont="1" applyBorder="1" applyAlignment="1" applyProtection="1">
      <alignment horizontal="center" vertical="center" wrapText="1"/>
    </xf>
    <xf numFmtId="0" fontId="4" fillId="0" borderId="0" xfId="0" applyFont="1"/>
    <xf numFmtId="0" fontId="3" fillId="0" borderId="12"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xf numFmtId="0" fontId="3" fillId="0" borderId="0" xfId="0" applyFont="1" applyBorder="1" applyAlignment="1">
      <alignment horizontal="center" vertical="center" wrapText="1"/>
    </xf>
    <xf numFmtId="0" fontId="5" fillId="0" borderId="0" xfId="0" applyFont="1" applyFill="1" applyBorder="1" applyAlignment="1">
      <alignment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4" fontId="2" fillId="0" borderId="0" xfId="0" applyNumberFormat="1" applyFont="1" applyFill="1" applyBorder="1" applyAlignment="1">
      <alignment horizontal="center" vertical="center" wrapText="1"/>
    </xf>
    <xf numFmtId="0" fontId="6" fillId="0" borderId="12" xfId="0" applyFont="1" applyBorder="1" applyAlignment="1">
      <alignment horizontal="center" vertical="center" wrapText="1"/>
    </xf>
    <xf numFmtId="0" fontId="2" fillId="2" borderId="12" xfId="0" applyFont="1" applyFill="1" applyBorder="1" applyAlignment="1">
      <alignment horizontal="left" vertical="center" wrapText="1"/>
    </xf>
    <xf numFmtId="0" fontId="8" fillId="0" borderId="12" xfId="0" applyFont="1" applyBorder="1" applyAlignment="1">
      <alignment horizontal="center" vertical="center" wrapText="1"/>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2" fillId="0" borderId="9"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14" fontId="2" fillId="0" borderId="9" xfId="0" applyNumberFormat="1" applyFont="1" applyBorder="1" applyAlignment="1">
      <alignment horizontal="left" vertical="center"/>
    </xf>
    <xf numFmtId="14" fontId="2" fillId="0" borderId="10" xfId="0" applyNumberFormat="1" applyFont="1" applyBorder="1" applyAlignment="1">
      <alignment horizontal="left" vertical="center"/>
    </xf>
    <xf numFmtId="14" fontId="2" fillId="0" borderId="11" xfId="0" applyNumberFormat="1" applyFont="1" applyBorder="1" applyAlignment="1">
      <alignment horizontal="left" vertical="center"/>
    </xf>
    <xf numFmtId="0" fontId="1" fillId="0" borderId="12" xfId="0" applyFont="1" applyBorder="1" applyAlignment="1">
      <alignment horizontal="center" vertical="center"/>
    </xf>
    <xf numFmtId="0" fontId="1" fillId="0" borderId="12"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4" fillId="0" borderId="0" xfId="0" applyFont="1" applyAlignment="1">
      <alignment horizont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9"/>
  <sheetViews>
    <sheetView tabSelected="1" topLeftCell="A3" zoomScaleNormal="100" workbookViewId="0">
      <selection activeCell="K26" sqref="K26"/>
    </sheetView>
  </sheetViews>
  <sheetFormatPr baseColWidth="10" defaultColWidth="8.83203125" defaultRowHeight="15" x14ac:dyDescent="0.2"/>
  <cols>
    <col min="1" max="1" width="7.6640625" bestFit="1" customWidth="1"/>
    <col min="2" max="2" width="17" customWidth="1"/>
    <col min="3" max="3" width="23.83203125" customWidth="1"/>
    <col min="4" max="10" width="12.83203125" customWidth="1"/>
    <col min="11" max="11" width="88.33203125" customWidth="1"/>
  </cols>
  <sheetData>
    <row r="1" spans="1:11" ht="21" customHeight="1" x14ac:dyDescent="0.2">
      <c r="A1" s="24" t="s">
        <v>0</v>
      </c>
      <c r="B1" s="25"/>
      <c r="C1" s="25"/>
      <c r="D1" s="25"/>
      <c r="E1" s="25"/>
      <c r="F1" s="25"/>
      <c r="G1" s="25"/>
      <c r="H1" s="25"/>
      <c r="I1" s="25"/>
      <c r="J1" s="25"/>
      <c r="K1" s="26"/>
    </row>
    <row r="2" spans="1:11" ht="21" customHeight="1" x14ac:dyDescent="0.2">
      <c r="A2" s="27" t="s">
        <v>26</v>
      </c>
      <c r="B2" s="28"/>
      <c r="C2" s="28"/>
      <c r="D2" s="28"/>
      <c r="E2" s="28"/>
      <c r="F2" s="28"/>
      <c r="G2" s="28"/>
      <c r="H2" s="28"/>
      <c r="I2" s="28"/>
      <c r="J2" s="28"/>
      <c r="K2" s="29"/>
    </row>
    <row r="3" spans="1:11" ht="21" customHeight="1" x14ac:dyDescent="0.2">
      <c r="A3" s="30" t="s">
        <v>9</v>
      </c>
      <c r="B3" s="31"/>
      <c r="C3" s="31"/>
      <c r="D3" s="31"/>
      <c r="E3" s="31"/>
      <c r="F3" s="31"/>
      <c r="G3" s="31"/>
      <c r="H3" s="31"/>
      <c r="I3" s="31"/>
      <c r="J3" s="31"/>
      <c r="K3" s="32"/>
    </row>
    <row r="4" spans="1:11" ht="72" customHeight="1" x14ac:dyDescent="0.2">
      <c r="A4" s="39" t="s">
        <v>43</v>
      </c>
      <c r="B4" s="40"/>
      <c r="C4" s="40"/>
      <c r="D4" s="40"/>
      <c r="E4" s="40"/>
      <c r="F4" s="40"/>
      <c r="G4" s="40"/>
      <c r="H4" s="40"/>
      <c r="I4" s="40"/>
      <c r="J4" s="40"/>
      <c r="K4" s="41"/>
    </row>
    <row r="5" spans="1:11" x14ac:dyDescent="0.2">
      <c r="A5" s="33" t="s">
        <v>1</v>
      </c>
      <c r="B5" s="34"/>
      <c r="C5" s="34"/>
      <c r="D5" s="35"/>
      <c r="E5" s="36" t="s">
        <v>25</v>
      </c>
      <c r="F5" s="37"/>
      <c r="G5" s="37"/>
      <c r="H5" s="37"/>
      <c r="I5" s="37"/>
      <c r="J5" s="37"/>
      <c r="K5" s="38"/>
    </row>
    <row r="6" spans="1:11" x14ac:dyDescent="0.2">
      <c r="A6" s="33" t="s">
        <v>2</v>
      </c>
      <c r="B6" s="34"/>
      <c r="C6" s="34"/>
      <c r="D6" s="35"/>
      <c r="E6" s="42" t="s">
        <v>37</v>
      </c>
      <c r="F6" s="43"/>
      <c r="G6" s="43"/>
      <c r="H6" s="43"/>
      <c r="I6" s="43"/>
      <c r="J6" s="43"/>
      <c r="K6" s="44"/>
    </row>
    <row r="7" spans="1:11" x14ac:dyDescent="0.2">
      <c r="A7" s="33" t="s">
        <v>3</v>
      </c>
      <c r="B7" s="34"/>
      <c r="C7" s="34"/>
      <c r="D7" s="35"/>
      <c r="E7" s="33" t="s">
        <v>38</v>
      </c>
      <c r="F7" s="34"/>
      <c r="G7" s="34"/>
      <c r="H7" s="34"/>
      <c r="I7" s="34"/>
      <c r="J7" s="34"/>
      <c r="K7" s="35"/>
    </row>
    <row r="8" spans="1:11" x14ac:dyDescent="0.2">
      <c r="A8" s="33" t="s">
        <v>4</v>
      </c>
      <c r="B8" s="34"/>
      <c r="C8" s="34"/>
      <c r="D8" s="35"/>
      <c r="E8" s="33" t="s">
        <v>23</v>
      </c>
      <c r="F8" s="34"/>
      <c r="G8" s="34"/>
      <c r="H8" s="34"/>
      <c r="I8" s="34"/>
      <c r="J8" s="34"/>
      <c r="K8" s="35"/>
    </row>
    <row r="9" spans="1:11" x14ac:dyDescent="0.2">
      <c r="A9" s="33" t="s">
        <v>5</v>
      </c>
      <c r="B9" s="34"/>
      <c r="C9" s="34"/>
      <c r="D9" s="35"/>
      <c r="E9" s="36">
        <v>5</v>
      </c>
      <c r="F9" s="37"/>
      <c r="G9" s="37"/>
      <c r="H9" s="37"/>
      <c r="I9" s="37"/>
      <c r="J9" s="37"/>
      <c r="K9" s="38"/>
    </row>
    <row r="10" spans="1:11" x14ac:dyDescent="0.2">
      <c r="A10" s="33" t="s">
        <v>6</v>
      </c>
      <c r="B10" s="34"/>
      <c r="C10" s="34"/>
      <c r="D10" s="35"/>
      <c r="E10" s="36">
        <v>1</v>
      </c>
      <c r="F10" s="37"/>
      <c r="G10" s="37"/>
      <c r="H10" s="37"/>
      <c r="I10" s="37"/>
      <c r="J10" s="37"/>
      <c r="K10" s="38"/>
    </row>
    <row r="11" spans="1:11" x14ac:dyDescent="0.2">
      <c r="A11" s="36" t="s">
        <v>10</v>
      </c>
      <c r="B11" s="37"/>
      <c r="C11" s="37"/>
      <c r="D11" s="38"/>
      <c r="E11" s="36" t="s">
        <v>39</v>
      </c>
      <c r="F11" s="37"/>
      <c r="G11" s="37"/>
      <c r="H11" s="37"/>
      <c r="I11" s="37"/>
      <c r="J11" s="37"/>
      <c r="K11" s="38"/>
    </row>
    <row r="12" spans="1:11" x14ac:dyDescent="0.2">
      <c r="A12" s="33" t="s">
        <v>11</v>
      </c>
      <c r="B12" s="34"/>
      <c r="C12" s="34"/>
      <c r="D12" s="35"/>
      <c r="E12" s="45">
        <v>44040</v>
      </c>
      <c r="F12" s="46"/>
      <c r="G12" s="46"/>
      <c r="H12" s="46"/>
      <c r="I12" s="46"/>
      <c r="J12" s="46"/>
      <c r="K12" s="47"/>
    </row>
    <row r="13" spans="1:11" x14ac:dyDescent="0.2">
      <c r="A13" s="48" t="s">
        <v>12</v>
      </c>
      <c r="B13" s="48"/>
      <c r="C13" s="48"/>
      <c r="D13" s="48"/>
      <c r="E13" s="48"/>
      <c r="F13" s="48"/>
      <c r="G13" s="48"/>
      <c r="H13" s="48"/>
      <c r="I13" s="48"/>
      <c r="J13" s="48"/>
      <c r="K13" s="48"/>
    </row>
    <row r="14" spans="1:11" x14ac:dyDescent="0.2">
      <c r="A14" s="48"/>
      <c r="B14" s="48"/>
      <c r="C14" s="48"/>
      <c r="D14" s="48"/>
      <c r="E14" s="48"/>
      <c r="F14" s="48"/>
      <c r="G14" s="48"/>
      <c r="H14" s="48"/>
      <c r="I14" s="48"/>
      <c r="J14" s="48"/>
      <c r="K14" s="48"/>
    </row>
    <row r="15" spans="1:11" ht="20.25" customHeight="1" x14ac:dyDescent="0.2">
      <c r="A15" s="49" t="s">
        <v>13</v>
      </c>
      <c r="B15" s="50" t="s">
        <v>7</v>
      </c>
      <c r="C15" s="49" t="s">
        <v>8</v>
      </c>
      <c r="D15" s="49" t="s">
        <v>14</v>
      </c>
      <c r="E15" s="49"/>
      <c r="F15" s="49" t="s">
        <v>15</v>
      </c>
      <c r="G15" s="49"/>
      <c r="H15" s="49" t="s">
        <v>16</v>
      </c>
      <c r="I15" s="53" t="s">
        <v>17</v>
      </c>
      <c r="J15" s="54"/>
      <c r="K15" s="49" t="s">
        <v>29</v>
      </c>
    </row>
    <row r="16" spans="1:11" ht="20.25" customHeight="1" x14ac:dyDescent="0.2">
      <c r="A16" s="49"/>
      <c r="B16" s="51"/>
      <c r="C16" s="49"/>
      <c r="D16" s="49" t="s">
        <v>18</v>
      </c>
      <c r="E16" s="49" t="s">
        <v>19</v>
      </c>
      <c r="F16" s="49" t="s">
        <v>18</v>
      </c>
      <c r="G16" s="49" t="s">
        <v>20</v>
      </c>
      <c r="H16" s="49"/>
      <c r="I16" s="30"/>
      <c r="J16" s="32"/>
      <c r="K16" s="49"/>
    </row>
    <row r="17" spans="1:11" ht="20.25" customHeight="1" x14ac:dyDescent="0.2">
      <c r="A17" s="49"/>
      <c r="B17" s="52"/>
      <c r="C17" s="50"/>
      <c r="D17" s="49"/>
      <c r="E17" s="49"/>
      <c r="F17" s="49"/>
      <c r="G17" s="49"/>
      <c r="H17" s="49"/>
      <c r="I17" s="5" t="s">
        <v>21</v>
      </c>
      <c r="J17" s="5" t="s">
        <v>22</v>
      </c>
      <c r="K17" s="49"/>
    </row>
    <row r="18" spans="1:11" ht="25" customHeight="1" x14ac:dyDescent="0.2">
      <c r="A18" s="6">
        <v>6</v>
      </c>
      <c r="B18" s="10" t="s">
        <v>49</v>
      </c>
      <c r="C18" s="22" t="s">
        <v>42</v>
      </c>
      <c r="D18" s="3">
        <v>82.441980000000001</v>
      </c>
      <c r="E18" s="7">
        <f t="shared" ref="E18:E24" si="0">PRODUCT(D18,0.6)</f>
        <v>49.465187999999998</v>
      </c>
      <c r="F18" s="4">
        <v>88.75</v>
      </c>
      <c r="G18" s="4">
        <f t="shared" ref="G18:G24" si="1">PRODUCT(F18,0.4)</f>
        <v>35.5</v>
      </c>
      <c r="H18" s="4">
        <f t="shared" ref="H18:H24" si="2">SUM(E18,G18)</f>
        <v>84.965187999999998</v>
      </c>
      <c r="I18" s="11" t="s">
        <v>51</v>
      </c>
      <c r="J18" s="12"/>
      <c r="K18" s="23" t="s">
        <v>53</v>
      </c>
    </row>
    <row r="19" spans="1:11" ht="25" customHeight="1" x14ac:dyDescent="0.2">
      <c r="A19" s="6">
        <v>2</v>
      </c>
      <c r="B19" s="10" t="s">
        <v>45</v>
      </c>
      <c r="C19" s="22" t="s">
        <v>31</v>
      </c>
      <c r="D19" s="3">
        <v>82.13</v>
      </c>
      <c r="E19" s="7">
        <f t="shared" si="0"/>
        <v>49.277999999999999</v>
      </c>
      <c r="F19" s="4">
        <v>88.75</v>
      </c>
      <c r="G19" s="4">
        <f t="shared" si="1"/>
        <v>35.5</v>
      </c>
      <c r="H19" s="4">
        <f t="shared" si="2"/>
        <v>84.777999999999992</v>
      </c>
      <c r="I19" s="11" t="s">
        <v>51</v>
      </c>
      <c r="J19" s="12"/>
      <c r="K19" s="23" t="s">
        <v>53</v>
      </c>
    </row>
    <row r="20" spans="1:11" ht="25" customHeight="1" x14ac:dyDescent="0.2">
      <c r="A20" s="6">
        <v>5</v>
      </c>
      <c r="B20" s="10" t="s">
        <v>48</v>
      </c>
      <c r="C20" s="22" t="s">
        <v>35</v>
      </c>
      <c r="D20" s="3">
        <v>83.073260000000005</v>
      </c>
      <c r="E20" s="7">
        <f t="shared" si="0"/>
        <v>49.843955999999999</v>
      </c>
      <c r="F20" s="4">
        <v>83.75</v>
      </c>
      <c r="G20" s="4">
        <f t="shared" si="1"/>
        <v>33.5</v>
      </c>
      <c r="H20" s="4">
        <f t="shared" si="2"/>
        <v>83.343955999999991</v>
      </c>
      <c r="I20" s="11" t="s">
        <v>51</v>
      </c>
      <c r="J20" s="12"/>
      <c r="K20" s="23" t="s">
        <v>53</v>
      </c>
    </row>
    <row r="21" spans="1:11" ht="25" customHeight="1" x14ac:dyDescent="0.2">
      <c r="A21" s="6">
        <v>3</v>
      </c>
      <c r="B21" s="10" t="s">
        <v>46</v>
      </c>
      <c r="C21" s="22" t="s">
        <v>32</v>
      </c>
      <c r="D21" s="3">
        <v>80.83</v>
      </c>
      <c r="E21" s="7">
        <f t="shared" si="0"/>
        <v>48.497999999999998</v>
      </c>
      <c r="F21" s="4">
        <v>81.25</v>
      </c>
      <c r="G21" s="4">
        <f t="shared" si="1"/>
        <v>32.5</v>
      </c>
      <c r="H21" s="4">
        <f t="shared" si="2"/>
        <v>80.99799999999999</v>
      </c>
      <c r="I21" s="11" t="s">
        <v>51</v>
      </c>
      <c r="J21" s="12"/>
      <c r="K21" s="23" t="s">
        <v>53</v>
      </c>
    </row>
    <row r="22" spans="1:11" ht="25" customHeight="1" x14ac:dyDescent="0.2">
      <c r="A22" s="6">
        <v>1</v>
      </c>
      <c r="B22" s="10" t="s">
        <v>44</v>
      </c>
      <c r="C22" s="22" t="s">
        <v>30</v>
      </c>
      <c r="D22" s="3">
        <v>80.400000000000006</v>
      </c>
      <c r="E22" s="7">
        <f t="shared" si="0"/>
        <v>48.24</v>
      </c>
      <c r="F22" s="4">
        <v>81.25</v>
      </c>
      <c r="G22" s="4">
        <f t="shared" si="1"/>
        <v>32.5</v>
      </c>
      <c r="H22" s="4">
        <f t="shared" si="2"/>
        <v>80.740000000000009</v>
      </c>
      <c r="I22" s="11" t="s">
        <v>51</v>
      </c>
      <c r="J22" s="12"/>
      <c r="K22" s="23" t="s">
        <v>53</v>
      </c>
    </row>
    <row r="23" spans="1:11" ht="25" customHeight="1" x14ac:dyDescent="0.2">
      <c r="A23" s="6">
        <v>7</v>
      </c>
      <c r="B23" s="10" t="s">
        <v>50</v>
      </c>
      <c r="C23" s="22" t="s">
        <v>34</v>
      </c>
      <c r="D23" s="3">
        <v>81.540000000000006</v>
      </c>
      <c r="E23" s="7">
        <f t="shared" si="0"/>
        <v>48.923999999999999</v>
      </c>
      <c r="F23" s="4">
        <v>72.5</v>
      </c>
      <c r="G23" s="4">
        <f t="shared" si="1"/>
        <v>29</v>
      </c>
      <c r="H23" s="4">
        <f t="shared" si="2"/>
        <v>77.924000000000007</v>
      </c>
      <c r="I23" s="11"/>
      <c r="J23" s="12" t="s">
        <v>51</v>
      </c>
      <c r="K23" s="21" t="s">
        <v>36</v>
      </c>
    </row>
    <row r="24" spans="1:11" ht="25" customHeight="1" x14ac:dyDescent="0.2">
      <c r="A24" s="6">
        <v>4</v>
      </c>
      <c r="B24" s="10" t="s">
        <v>47</v>
      </c>
      <c r="C24" s="22" t="s">
        <v>33</v>
      </c>
      <c r="D24" s="3">
        <v>81.44</v>
      </c>
      <c r="E24" s="7">
        <f t="shared" si="0"/>
        <v>48.863999999999997</v>
      </c>
      <c r="F24" s="4">
        <v>83.75</v>
      </c>
      <c r="G24" s="4">
        <f t="shared" si="1"/>
        <v>33.5</v>
      </c>
      <c r="H24" s="4">
        <f t="shared" si="2"/>
        <v>82.364000000000004</v>
      </c>
      <c r="I24" s="11"/>
      <c r="J24" s="12" t="s">
        <v>51</v>
      </c>
      <c r="K24" s="21" t="s">
        <v>52</v>
      </c>
    </row>
    <row r="25" spans="1:11" ht="25" customHeight="1" x14ac:dyDescent="0.2">
      <c r="A25" s="6">
        <v>10</v>
      </c>
      <c r="B25" s="10"/>
      <c r="C25" s="2"/>
      <c r="D25" s="3"/>
      <c r="E25" s="7"/>
      <c r="F25" s="4"/>
      <c r="G25" s="4"/>
      <c r="H25" s="4"/>
      <c r="I25" s="11"/>
      <c r="J25" s="11"/>
      <c r="K25" s="9"/>
    </row>
    <row r="26" spans="1:11" ht="26.25" customHeight="1" x14ac:dyDescent="0.2">
      <c r="A26" s="13"/>
      <c r="B26" s="18"/>
      <c r="C26" s="19"/>
      <c r="D26" s="20"/>
      <c r="E26" s="20"/>
      <c r="F26" s="20"/>
      <c r="G26" s="20"/>
      <c r="H26" s="20"/>
      <c r="I26" s="14"/>
      <c r="J26" s="18"/>
      <c r="K26" s="15"/>
    </row>
    <row r="27" spans="1:11" ht="26.25" customHeight="1" x14ac:dyDescent="0.2">
      <c r="A27" s="13"/>
      <c r="B27" s="14"/>
      <c r="C27" s="14"/>
      <c r="D27" s="14"/>
      <c r="E27" s="14"/>
      <c r="F27" s="14"/>
      <c r="G27" s="14"/>
      <c r="H27" s="14"/>
      <c r="I27" s="14"/>
      <c r="J27" s="14"/>
      <c r="K27" s="15"/>
    </row>
    <row r="28" spans="1:11" ht="21" customHeight="1" x14ac:dyDescent="0.2">
      <c r="A28" s="1"/>
      <c r="B28" s="55" t="s">
        <v>24</v>
      </c>
      <c r="C28" s="55"/>
      <c r="D28" s="8"/>
      <c r="E28" s="55" t="s">
        <v>24</v>
      </c>
      <c r="F28" s="55"/>
      <c r="G28" s="55"/>
      <c r="H28" s="8"/>
      <c r="K28" s="16" t="s">
        <v>28</v>
      </c>
    </row>
    <row r="29" spans="1:11" ht="21" customHeight="1" x14ac:dyDescent="0.2">
      <c r="A29" s="1"/>
      <c r="B29" s="55" t="s">
        <v>40</v>
      </c>
      <c r="C29" s="55"/>
      <c r="D29" s="8"/>
      <c r="E29" s="55" t="s">
        <v>41</v>
      </c>
      <c r="F29" s="55"/>
      <c r="G29" s="55"/>
      <c r="K29" s="17" t="s">
        <v>27</v>
      </c>
    </row>
  </sheetData>
  <sortState xmlns:xlrd2="http://schemas.microsoft.com/office/spreadsheetml/2017/richdata2" ref="A18:J23">
    <sortCondition descending="1" ref="H18:H23"/>
  </sortState>
  <mergeCells count="37">
    <mergeCell ref="B29:C29"/>
    <mergeCell ref="E29:G29"/>
    <mergeCell ref="K15:K17"/>
    <mergeCell ref="D16:D17"/>
    <mergeCell ref="E16:E17"/>
    <mergeCell ref="F16:F17"/>
    <mergeCell ref="G16:G17"/>
    <mergeCell ref="B28:C28"/>
    <mergeCell ref="E28:G28"/>
    <mergeCell ref="A12:D12"/>
    <mergeCell ref="E12:K12"/>
    <mergeCell ref="A13:K14"/>
    <mergeCell ref="A15:A17"/>
    <mergeCell ref="B15:B17"/>
    <mergeCell ref="C15:C17"/>
    <mergeCell ref="D15:E15"/>
    <mergeCell ref="F15:G15"/>
    <mergeCell ref="H15:H17"/>
    <mergeCell ref="I15:J16"/>
    <mergeCell ref="A9:D9"/>
    <mergeCell ref="E9:K9"/>
    <mergeCell ref="A10:D10"/>
    <mergeCell ref="E10:K10"/>
    <mergeCell ref="A11:D11"/>
    <mergeCell ref="E11:K11"/>
    <mergeCell ref="A6:D6"/>
    <mergeCell ref="E6:K6"/>
    <mergeCell ref="A7:D7"/>
    <mergeCell ref="E7:K7"/>
    <mergeCell ref="A8:D8"/>
    <mergeCell ref="E8:K8"/>
    <mergeCell ref="A1:K1"/>
    <mergeCell ref="A2:K2"/>
    <mergeCell ref="A3:K3"/>
    <mergeCell ref="A5:D5"/>
    <mergeCell ref="E5:K5"/>
    <mergeCell ref="A4:K4"/>
  </mergeCells>
  <pageMargins left="0" right="0" top="0" bottom="0" header="0" footer="0"/>
  <pageSetup paperSize="9" scale="63" fitToHeight="0" orientation="landscape"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 ÖN DEĞERLENDİRME</vt:lpstr>
      <vt:lpstr>' ÖN DEĞERLENDİRME'!Yazdırma_Alanı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2020-07-28T07:37:23Z</dcterms:modified>
</cp:coreProperties>
</file>