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autoCompressPictures="0"/>
  <mc:AlternateContent xmlns:mc="http://schemas.openxmlformats.org/markup-compatibility/2006">
    <mc:Choice Requires="x15">
      <x15ac:absPath xmlns:x15ac="http://schemas.microsoft.com/office/spreadsheetml/2010/11/ac" url="C:\Users\umit.zeren\Desktop\"/>
    </mc:Choice>
  </mc:AlternateContent>
  <xr:revisionPtr revIDLastSave="0" documentId="13_ncr:1_{CED85361-442C-4F2C-A59C-FFD73EF06718}" xr6:coauthVersionLast="47" xr6:coauthVersionMax="47" xr10:uidLastSave="{00000000-0000-0000-0000-000000000000}"/>
  <bookViews>
    <workbookView xWindow="-120" yWindow="-120" windowWidth="29040" windowHeight="15840" xr2:uid="{00000000-000D-0000-FFFF-FFFF00000000}"/>
  </bookViews>
  <sheets>
    <sheet name="Sonuçlar"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3" i="7" l="1"/>
  <c r="G23" i="7"/>
  <c r="E23" i="7"/>
  <c r="I22" i="7"/>
  <c r="G22" i="7"/>
  <c r="E22" i="7"/>
  <c r="K21" i="7"/>
  <c r="I21" i="7"/>
  <c r="G21" i="7"/>
  <c r="E21" i="7"/>
  <c r="L21" i="7" s="1"/>
  <c r="K20" i="7"/>
  <c r="I20" i="7"/>
  <c r="G20" i="7"/>
  <c r="E20" i="7"/>
  <c r="L20" i="7" s="1"/>
  <c r="K19" i="7"/>
  <c r="I19" i="7"/>
  <c r="G19" i="7"/>
  <c r="E19" i="7"/>
  <c r="L19" i="7" s="1"/>
  <c r="K18" i="7"/>
  <c r="I18" i="7"/>
  <c r="G18" i="7"/>
  <c r="E18" i="7"/>
  <c r="L18" i="7" s="1"/>
  <c r="K17" i="7"/>
  <c r="I17" i="7"/>
  <c r="G17" i="7"/>
  <c r="E17" i="7"/>
  <c r="L17" i="7" s="1"/>
  <c r="K16" i="7"/>
  <c r="I16" i="7"/>
  <c r="G16" i="7"/>
  <c r="E16" i="7"/>
  <c r="L16" i="7" s="1"/>
  <c r="K15" i="7"/>
  <c r="I15" i="7"/>
  <c r="G15" i="7"/>
  <c r="E15" i="7"/>
  <c r="L15" i="7" s="1"/>
  <c r="K14" i="7"/>
  <c r="I14" i="7"/>
  <c r="G14" i="7"/>
  <c r="E14" i="7"/>
  <c r="L14" i="7" s="1"/>
</calcChain>
</file>

<file path=xl/sharedStrings.xml><?xml version="1.0" encoding="utf-8"?>
<sst xmlns="http://schemas.openxmlformats.org/spreadsheetml/2006/main" count="80" uniqueCount="73">
  <si>
    <t>Puanı</t>
  </si>
  <si>
    <t>Sonuç</t>
  </si>
  <si>
    <t>Puanının % 30'u (A)</t>
  </si>
  <si>
    <t>Puanının % 30'ı (B)</t>
  </si>
  <si>
    <t>Puanının % 10'u (C)</t>
  </si>
  <si>
    <t>Puanının % 30'u (D)</t>
  </si>
  <si>
    <t>(A+B+C+D)
Değerlendirme Notu</t>
  </si>
  <si>
    <t>S.No</t>
  </si>
  <si>
    <r>
      <rPr>
        <b/>
        <sz val="10"/>
        <rFont val="Times New Roman"/>
        <family val="1"/>
        <charset val="162"/>
      </rPr>
      <t>T.C. NO</t>
    </r>
  </si>
  <si>
    <r>
      <rPr>
        <b/>
        <sz val="10"/>
        <rFont val="Times New Roman"/>
        <family val="1"/>
        <charset val="162"/>
      </rPr>
      <t>Adı SOYADI</t>
    </r>
  </si>
  <si>
    <r>
      <rPr>
        <b/>
        <sz val="10"/>
        <rFont val="Times New Roman"/>
        <family val="1"/>
        <charset val="162"/>
      </rPr>
      <t xml:space="preserve">ALES </t>
    </r>
  </si>
  <si>
    <r>
      <rPr>
        <b/>
        <sz val="10"/>
        <rFont val="Times New Roman"/>
        <family val="1"/>
        <charset val="162"/>
      </rPr>
      <t>Puanı</t>
    </r>
  </si>
  <si>
    <t>YABANCI DİL SINAVI</t>
  </si>
  <si>
    <t>LİSANS NOTU</t>
  </si>
  <si>
    <t>GİRİŞ SINAVI</t>
  </si>
  <si>
    <t>BAŞARILI 1. ASİL</t>
  </si>
  <si>
    <t>BAŞARILI 1. YEDEK</t>
  </si>
  <si>
    <t>SIRALAMAYA GİREMEDİ</t>
  </si>
  <si>
    <t>SINAVA GİRMEDİ</t>
  </si>
  <si>
    <t xml:space="preserve">KAZANAMADI </t>
  </si>
  <si>
    <t xml:space="preserve">* Öğretim Üyesi Dışındaki Öğretim Elemanı Kadrolarına Yapılacak Atamalarda Uygulanacak Merkezi Sınav  İle Giriş Sınavlarına İlişkin Usul Ve Esaslar Hakkında Yönetmeliği 11. maddesi gereği sözlü sınav sonucu 60 ve üzeri puan alanlar başarı olur. </t>
  </si>
  <si>
    <t>ABDULLAH GÜL ÜNİVERSİTESİ
YABANCI DİLLER YÜKSEKOKULU ÖĞRETİM GÖREVLİSİ ALIMI
DEĞERLENDİRME TUTANAĞI</t>
  </si>
  <si>
    <t>Birimi</t>
  </si>
  <si>
    <t>Yabancı Diller Yüksekokulu</t>
  </si>
  <si>
    <t>Bölümü</t>
  </si>
  <si>
    <t xml:space="preserve">Yabancı Diller </t>
  </si>
  <si>
    <t>Anabilim Dalı</t>
  </si>
  <si>
    <t>Yabancı Diller</t>
  </si>
  <si>
    <t>Kadro Unvanı</t>
  </si>
  <si>
    <t>Öğretim Görevlisi</t>
  </si>
  <si>
    <t>Kadro Derecesi</t>
  </si>
  <si>
    <t>Kadro Adedi</t>
  </si>
  <si>
    <t>Sınav Tarihi</t>
  </si>
  <si>
    <t>DEĞERLENDİRMEYE TABİ TUTULAN ADAYLAR VE PUANLARI</t>
  </si>
  <si>
    <t xml:space="preserve">05.07.2024 tarihli ve 32593 sayılı Resmi Gazete’de yayımlananAbdullah Gül Üniversitesi Yabancı Diller Yüksekokulu 6.derece öğretim görevlisi ilanına başvuran adayların değerlendirilmesi; sınav jürisi tarafından 09.11.2018 tarih ve 30590 sayılı Resmi Gazetede yayımlanan Öğretim Üyesi Dışındaki Öğretim Elemanı Kadrolarına Naklen veya Açıktan Yapılacak Atamalarda Uygulanacak Merkezi Sınav ile Giriş Sınavlarına İlişkin Usul ve Esaslar Hakkında Yönetmelik’in 12. maddesi gereği; ALES puanının %30’u, lisans mezuniyet notunun %10’u, yabancı dil puanının %30’u ve giriş sınavı notunun %30’u alınarak yapılmıştır.   </t>
  </si>
  <si>
    <t>44*******10</t>
  </si>
  <si>
    <t>62*******50</t>
  </si>
  <si>
    <t>18********68</t>
  </si>
  <si>
    <t>14*******44</t>
  </si>
  <si>
    <t>32*******36</t>
  </si>
  <si>
    <t>38*******52</t>
  </si>
  <si>
    <t>13*******10</t>
  </si>
  <si>
    <t>44*******42</t>
  </si>
  <si>
    <t>44*******26</t>
  </si>
  <si>
    <t>17*******70</t>
  </si>
  <si>
    <t>T**** B** M****</t>
  </si>
  <si>
    <t>R***** A****</t>
  </si>
  <si>
    <t>A**** C** U***</t>
  </si>
  <si>
    <t>T**** D****</t>
  </si>
  <si>
    <t>F***** Y*****</t>
  </si>
  <si>
    <t>Ş**** K*****</t>
  </si>
  <si>
    <t>D*** B******</t>
  </si>
  <si>
    <t>C**** B**** T****</t>
  </si>
  <si>
    <t>S***** Y****</t>
  </si>
  <si>
    <t>E**** A***</t>
  </si>
  <si>
    <t>ATAMA İÇİN İSTENEN BELGELER:</t>
  </si>
  <si>
    <t>1) Dilekçe</t>
  </si>
  <si>
    <t>2) Vesikalık fotoğraf (3 adet)</t>
  </si>
  <si>
    <t>3) Lisans diploması ya da mezuniyet belgesi (yurt dışından alınan diplomalar için YÖK denklik belgesi ve diplomanın onaylı Türkçe tercümesi)</t>
  </si>
  <si>
    <t>4) ALES Belgesi (e-devlet üzerinden alınabilir)</t>
  </si>
  <si>
    <t>5) Yabancı Dil Belgesi (e-devlet üzerinden alınabilir)</t>
  </si>
  <si>
    <t>6) (Tezli) Yüksek lisans diploması ya da mezuniyet belgesi (yurt dışından alınan diplomalar için YÖK denklik belgesi ve diplomanın onaylı Türkçe tercümesi)</t>
  </si>
  <si>
    <t>7) Nüfus Cüzdanı ya da TC Kimlik kartının önlü arkalı fotokopisi (Başvuru sırasında nüfus cüzdanı ya da TC Kimlik Kartının aslı ibraz edilecektir)</t>
  </si>
  <si>
    <t>8) Adli sicil belgesi (e-devlet üzerinden alınabilir)</t>
  </si>
  <si>
    <t>9) (Orta öğretimde yabancı dil hazırlık okumuş ve kademe ilerlemesi uygulaması yaptırmamış adaylar için) Hazırlık okuduklarına dair belge</t>
  </si>
  <si>
    <t>10) Lisans Transkript/Not Döküm Belgesi (Yurt dışından alınan belgeler için onaylı Türkçe tercümesi)</t>
  </si>
  <si>
    <t>11) Sağlık Kurulu Heyet raporu (Tam Teşekküllü Kamu Hastanelerinden alınacaktır)</t>
  </si>
  <si>
    <t>12) Askerlik durumunu gösterir belge (e-devlet üzerinden alınabilir)</t>
  </si>
  <si>
    <t>13) (Kamu kurumunda çalışanlar için) Hizmet Belgesi</t>
  </si>
  <si>
    <r>
      <t xml:space="preserve">NOT: Bu ilan tebliğ niteliğinde olup, kazanan adaylara </t>
    </r>
    <r>
      <rPr>
        <b/>
        <sz val="10"/>
        <color rgb="FF000000"/>
        <rFont val="Times New Roman"/>
        <family val="1"/>
        <charset val="162"/>
      </rPr>
      <t>ayrıca bir tebligat yapılmayacaktır.</t>
    </r>
  </si>
  <si>
    <t>Yabancı Diller Yüksekokulu İletişim: (0352) 224 88 00 (Dahili:7935)</t>
  </si>
  <si>
    <r>
      <rPr>
        <b/>
        <sz val="10"/>
        <color rgb="FF000000"/>
        <rFont val="Times New Roman"/>
        <family val="1"/>
        <charset val="162"/>
      </rPr>
      <t xml:space="preserve">AÇIKLAMALAR: </t>
    </r>
    <r>
      <rPr>
        <sz val="10"/>
        <color rgb="FF000000"/>
        <rFont val="Times New Roman"/>
        <family val="1"/>
        <charset val="162"/>
      </rPr>
      <t xml:space="preserve">İlan edilen sonuçlara göre asil olarak atanmaya hak kazanan adayın, </t>
    </r>
    <r>
      <rPr>
        <b/>
        <sz val="10"/>
        <color rgb="FF000000"/>
        <rFont val="Times New Roman"/>
        <family val="1"/>
        <charset val="162"/>
      </rPr>
      <t>aşağıda belirtilen evrakların asıllarını (ıslak imzalılarını) ya da noterden/üniversiteden onaylı suretlerini</t>
    </r>
  </si>
  <si>
    <r>
      <rPr>
        <b/>
        <sz val="10"/>
        <color rgb="FF000000"/>
        <rFont val="Times New Roman"/>
        <family val="1"/>
        <charset val="162"/>
      </rPr>
      <t>27.08.2024 tarihinden itibaren en geç ONBEŞ (15) GÜN içinde</t>
    </r>
    <r>
      <rPr>
        <sz val="10"/>
        <color rgb="FF000000"/>
        <rFont val="Times New Roman"/>
        <family val="1"/>
        <charset val="162"/>
      </rPr>
      <t xml:space="preserve"> Yabancı Diller Yüksekokulu Müdürlüğüne şahsen teslim etmesi gerekmektedir.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</si>
</sst>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yy;@"/>
  </numFmts>
  <fonts count="9" x14ac:knownFonts="1">
    <font>
      <sz val="10"/>
      <color rgb="FF000000"/>
      <name val="Times New Roman"/>
      <charset val="204"/>
    </font>
    <font>
      <u/>
      <sz val="10"/>
      <color theme="10"/>
      <name val="Times New Roman"/>
      <family val="1"/>
    </font>
    <font>
      <u/>
      <sz val="10"/>
      <color theme="11"/>
      <name val="Times New Roman"/>
      <family val="1"/>
    </font>
    <font>
      <sz val="10"/>
      <color rgb="FF000000"/>
      <name val="Times New Roman"/>
      <family val="1"/>
      <charset val="162"/>
    </font>
    <font>
      <sz val="10"/>
      <name val="Times New Roman"/>
      <family val="1"/>
      <charset val="162"/>
    </font>
    <font>
      <b/>
      <sz val="10"/>
      <name val="Times New Roman"/>
      <family val="1"/>
      <charset val="162"/>
    </font>
    <font>
      <sz val="8"/>
      <color rgb="FF000000"/>
      <name val="Arial"/>
      <family val="2"/>
    </font>
    <font>
      <sz val="8"/>
      <color rgb="FF000000"/>
      <name val="Arial"/>
      <family val="2"/>
      <charset val="162"/>
    </font>
    <font>
      <b/>
      <sz val="10"/>
      <color rgb="FF000000"/>
      <name val="Times New Roman"/>
      <family val="1"/>
      <charset val="162"/>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cellStyleXfs>
  <cellXfs count="57">
    <xf numFmtId="0" fontId="0" fillId="0" borderId="0" xfId="0" applyAlignment="1">
      <alignment horizontal="left" vertical="top"/>
    </xf>
    <xf numFmtId="0" fontId="6" fillId="2" borderId="1" xfId="0" applyFont="1" applyFill="1" applyBorder="1" applyAlignment="1">
      <alignment horizontal="left" vertical="center" wrapText="1"/>
    </xf>
    <xf numFmtId="164" fontId="6" fillId="2" borderId="3"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4" fontId="4" fillId="2" borderId="3"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164" fontId="6"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5" fillId="2" borderId="10" xfId="47"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5" fillId="2" borderId="11" xfId="47"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0" fontId="3" fillId="0" borderId="0" xfId="0" applyFont="1" applyAlignment="1">
      <alignment horizontal="left" vertical="top"/>
    </xf>
    <xf numFmtId="0" fontId="4" fillId="0" borderId="0" xfId="0" applyFont="1" applyAlignment="1">
      <alignment horizontal="lef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8" fillId="0" borderId="0" xfId="0" applyFont="1" applyAlignment="1">
      <alignment horizontal="left" vertical="top"/>
    </xf>
    <xf numFmtId="0" fontId="5" fillId="0" borderId="0" xfId="0" applyFont="1" applyAlignment="1">
      <alignment vertical="center"/>
    </xf>
    <xf numFmtId="0" fontId="4" fillId="0" borderId="0" xfId="0" applyFont="1" applyAlignment="1">
      <alignment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left" vertical="top" wrapText="1"/>
    </xf>
    <xf numFmtId="0" fontId="5"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165" fontId="4" fillId="0" borderId="21" xfId="0" applyNumberFormat="1" applyFont="1" applyBorder="1" applyAlignment="1">
      <alignment horizontal="left" vertical="center" wrapText="1"/>
    </xf>
    <xf numFmtId="165" fontId="4" fillId="0" borderId="22" xfId="0" applyNumberFormat="1" applyFont="1" applyBorder="1" applyAlignment="1">
      <alignment horizontal="left" vertical="center" wrapText="1"/>
    </xf>
    <xf numFmtId="0" fontId="5"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48">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İzlenen Köprü" xfId="14" builtinId="9" hidden="1"/>
    <cellStyle name="İzlenen Köprü" xfId="16" builtinId="9" hidden="1"/>
    <cellStyle name="İzlenen Köprü" xfId="18" builtinId="9" hidden="1"/>
    <cellStyle name="İzlenen Köprü" xfId="20" builtinId="9" hidden="1"/>
    <cellStyle name="İzlenen Köprü" xfId="22" builtinId="9" hidden="1"/>
    <cellStyle name="İzlenen Köprü" xfId="24" builtinId="9" hidden="1"/>
    <cellStyle name="İzlenen Köprü" xfId="26" builtinId="9" hidden="1"/>
    <cellStyle name="İzlenen Köprü" xfId="28" builtinId="9" hidden="1"/>
    <cellStyle name="İzlenen Köprü" xfId="30" builtinId="9" hidden="1"/>
    <cellStyle name="İzlenen Köprü" xfId="32" builtinId="9" hidden="1"/>
    <cellStyle name="İzlenen Köprü" xfId="34" builtinId="9" hidden="1"/>
    <cellStyle name="İzlenen Köprü" xfId="36" builtinId="9" hidden="1"/>
    <cellStyle name="İzlenen Köprü" xfId="38" builtinId="9" hidden="1"/>
    <cellStyle name="İzlenen Köprü" xfId="40" builtinId="9" hidden="1"/>
    <cellStyle name="İzlenen Köprü" xfId="42" builtinId="9" hidden="1"/>
    <cellStyle name="İzlenen Köprü" xfId="44" builtinId="9" hidden="1"/>
    <cellStyle name="İzlenen Köprü" xfId="46"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Köprü" xfId="13" builtinId="8" hidden="1"/>
    <cellStyle name="Köprü" xfId="15" builtinId="8" hidden="1"/>
    <cellStyle name="Köprü" xfId="17" builtinId="8" hidden="1"/>
    <cellStyle name="Köprü" xfId="19" builtinId="8" hidden="1"/>
    <cellStyle name="Köprü" xfId="21" builtinId="8" hidden="1"/>
    <cellStyle name="Köprü" xfId="23" builtinId="8" hidden="1"/>
    <cellStyle name="Köprü" xfId="25" builtinId="8" hidden="1"/>
    <cellStyle name="Köprü" xfId="27" builtinId="8" hidden="1"/>
    <cellStyle name="Köprü" xfId="29" builtinId="8" hidden="1"/>
    <cellStyle name="Köprü" xfId="31" builtinId="8" hidden="1"/>
    <cellStyle name="Köprü" xfId="33" builtinId="8" hidden="1"/>
    <cellStyle name="Köprü" xfId="35" builtinId="8" hidden="1"/>
    <cellStyle name="Köprü" xfId="37" builtinId="8" hidden="1"/>
    <cellStyle name="Köprü" xfId="39" builtinId="8" hidden="1"/>
    <cellStyle name="Köprü" xfId="41" builtinId="8" hidden="1"/>
    <cellStyle name="Köprü" xfId="43" builtinId="8" hidden="1"/>
    <cellStyle name="Köprü" xfId="45" builtinId="8" hidden="1"/>
    <cellStyle name="Normal" xfId="0" builtinId="0"/>
    <cellStyle name="Normal 2" xfId="47"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EBC94-6CEF-4BA8-8B4B-D7B5CD932555}">
  <dimension ref="A1:M46"/>
  <sheetViews>
    <sheetView tabSelected="1" topLeftCell="A12" workbookViewId="0">
      <selection activeCell="M49" sqref="M49"/>
    </sheetView>
  </sheetViews>
  <sheetFormatPr defaultRowHeight="12.75" x14ac:dyDescent="0.2"/>
  <cols>
    <col min="2" max="2" width="18.6640625" customWidth="1"/>
    <col min="3" max="3" width="20.6640625" customWidth="1"/>
    <col min="12" max="12" width="23" customWidth="1"/>
    <col min="13" max="13" width="27" customWidth="1"/>
  </cols>
  <sheetData>
    <row r="1" spans="1:13" ht="13.5" thickBot="1" x14ac:dyDescent="0.25">
      <c r="A1" s="38" t="s">
        <v>21</v>
      </c>
      <c r="B1" s="39"/>
      <c r="C1" s="39"/>
      <c r="D1" s="39"/>
      <c r="E1" s="39"/>
      <c r="F1" s="39"/>
      <c r="G1" s="39"/>
      <c r="H1" s="39"/>
      <c r="I1" s="39"/>
      <c r="J1" s="39"/>
      <c r="K1" s="39"/>
      <c r="L1" s="39"/>
      <c r="M1" s="40"/>
    </row>
    <row r="2" spans="1:13" ht="54" customHeight="1" thickBot="1" x14ac:dyDescent="0.25">
      <c r="A2" s="54" t="s">
        <v>34</v>
      </c>
      <c r="B2" s="55"/>
      <c r="C2" s="55"/>
      <c r="D2" s="55"/>
      <c r="E2" s="55"/>
      <c r="F2" s="55"/>
      <c r="G2" s="55"/>
      <c r="H2" s="55"/>
      <c r="I2" s="55"/>
      <c r="J2" s="55"/>
      <c r="K2" s="55"/>
      <c r="L2" s="55"/>
      <c r="M2" s="56"/>
    </row>
    <row r="3" spans="1:13" x14ac:dyDescent="0.2">
      <c r="A3" s="43" t="s">
        <v>22</v>
      </c>
      <c r="B3" s="44"/>
      <c r="C3" s="44"/>
      <c r="D3" s="44"/>
      <c r="E3" s="44" t="s">
        <v>23</v>
      </c>
      <c r="F3" s="44"/>
      <c r="G3" s="44"/>
      <c r="H3" s="44"/>
      <c r="I3" s="44"/>
      <c r="J3" s="44"/>
      <c r="K3" s="44"/>
      <c r="L3" s="44"/>
      <c r="M3" s="45"/>
    </row>
    <row r="4" spans="1:13" x14ac:dyDescent="0.2">
      <c r="A4" s="46" t="s">
        <v>24</v>
      </c>
      <c r="B4" s="47"/>
      <c r="C4" s="47"/>
      <c r="D4" s="47"/>
      <c r="E4" s="47" t="s">
        <v>25</v>
      </c>
      <c r="F4" s="47"/>
      <c r="G4" s="47"/>
      <c r="H4" s="47"/>
      <c r="I4" s="47"/>
      <c r="J4" s="47"/>
      <c r="K4" s="47"/>
      <c r="L4" s="47"/>
      <c r="M4" s="48"/>
    </row>
    <row r="5" spans="1:13" x14ac:dyDescent="0.2">
      <c r="A5" s="46" t="s">
        <v>26</v>
      </c>
      <c r="B5" s="47"/>
      <c r="C5" s="47"/>
      <c r="D5" s="47"/>
      <c r="E5" s="47" t="s">
        <v>27</v>
      </c>
      <c r="F5" s="47"/>
      <c r="G5" s="47"/>
      <c r="H5" s="47"/>
      <c r="I5" s="47"/>
      <c r="J5" s="47"/>
      <c r="K5" s="47"/>
      <c r="L5" s="47"/>
      <c r="M5" s="48"/>
    </row>
    <row r="6" spans="1:13" x14ac:dyDescent="0.2">
      <c r="A6" s="46" t="s">
        <v>28</v>
      </c>
      <c r="B6" s="47"/>
      <c r="C6" s="47"/>
      <c r="D6" s="47"/>
      <c r="E6" s="47" t="s">
        <v>29</v>
      </c>
      <c r="F6" s="47"/>
      <c r="G6" s="47"/>
      <c r="H6" s="47"/>
      <c r="I6" s="47"/>
      <c r="J6" s="47"/>
      <c r="K6" s="47"/>
      <c r="L6" s="47"/>
      <c r="M6" s="48"/>
    </row>
    <row r="7" spans="1:13" x14ac:dyDescent="0.2">
      <c r="A7" s="46" t="s">
        <v>30</v>
      </c>
      <c r="B7" s="47"/>
      <c r="C7" s="47"/>
      <c r="D7" s="47"/>
      <c r="E7" s="47">
        <v>6</v>
      </c>
      <c r="F7" s="47"/>
      <c r="G7" s="47"/>
      <c r="H7" s="47"/>
      <c r="I7" s="47"/>
      <c r="J7" s="47"/>
      <c r="K7" s="47"/>
      <c r="L7" s="47"/>
      <c r="M7" s="48"/>
    </row>
    <row r="8" spans="1:13" x14ac:dyDescent="0.2">
      <c r="A8" s="46" t="s">
        <v>31</v>
      </c>
      <c r="B8" s="47"/>
      <c r="C8" s="47"/>
      <c r="D8" s="47"/>
      <c r="E8" s="47">
        <v>1</v>
      </c>
      <c r="F8" s="47"/>
      <c r="G8" s="47"/>
      <c r="H8" s="47"/>
      <c r="I8" s="47"/>
      <c r="J8" s="47"/>
      <c r="K8" s="47"/>
      <c r="L8" s="47"/>
      <c r="M8" s="48"/>
    </row>
    <row r="9" spans="1:13" ht="13.5" thickBot="1" x14ac:dyDescent="0.25">
      <c r="A9" s="49" t="s">
        <v>32</v>
      </c>
      <c r="B9" s="50"/>
      <c r="C9" s="50"/>
      <c r="D9" s="50"/>
      <c r="E9" s="51">
        <v>45524</v>
      </c>
      <c r="F9" s="51"/>
      <c r="G9" s="51"/>
      <c r="H9" s="51"/>
      <c r="I9" s="51"/>
      <c r="J9" s="51"/>
      <c r="K9" s="51"/>
      <c r="L9" s="51"/>
      <c r="M9" s="52"/>
    </row>
    <row r="10" spans="1:13" ht="13.5" thickBot="1" x14ac:dyDescent="0.25">
      <c r="A10" s="53" t="s">
        <v>33</v>
      </c>
      <c r="B10" s="41"/>
      <c r="C10" s="41"/>
      <c r="D10" s="41"/>
      <c r="E10" s="41"/>
      <c r="F10" s="41"/>
      <c r="G10" s="41"/>
      <c r="H10" s="41"/>
      <c r="I10" s="41"/>
      <c r="J10" s="41"/>
      <c r="K10" s="41"/>
      <c r="L10" s="41"/>
      <c r="M10" s="42"/>
    </row>
    <row r="11" spans="1:13" x14ac:dyDescent="0.2">
      <c r="A11" s="33" t="s">
        <v>7</v>
      </c>
      <c r="B11" s="36" t="s">
        <v>8</v>
      </c>
      <c r="C11" s="36" t="s">
        <v>9</v>
      </c>
      <c r="D11" s="36" t="s">
        <v>10</v>
      </c>
      <c r="E11" s="36"/>
      <c r="F11" s="32" t="s">
        <v>12</v>
      </c>
      <c r="G11" s="36"/>
      <c r="H11" s="32" t="s">
        <v>13</v>
      </c>
      <c r="I11" s="32"/>
      <c r="J11" s="32" t="s">
        <v>14</v>
      </c>
      <c r="K11" s="32"/>
      <c r="L11" s="32" t="s">
        <v>6</v>
      </c>
      <c r="M11" s="25" t="s">
        <v>1</v>
      </c>
    </row>
    <row r="12" spans="1:13" x14ac:dyDescent="0.2">
      <c r="A12" s="34"/>
      <c r="B12" s="28"/>
      <c r="C12" s="28"/>
      <c r="D12" s="28" t="s">
        <v>11</v>
      </c>
      <c r="E12" s="30" t="s">
        <v>2</v>
      </c>
      <c r="F12" s="30" t="s">
        <v>0</v>
      </c>
      <c r="G12" s="30" t="s">
        <v>3</v>
      </c>
      <c r="H12" s="30" t="s">
        <v>0</v>
      </c>
      <c r="I12" s="30" t="s">
        <v>4</v>
      </c>
      <c r="J12" s="30" t="s">
        <v>0</v>
      </c>
      <c r="K12" s="30" t="s">
        <v>5</v>
      </c>
      <c r="L12" s="28"/>
      <c r="M12" s="26"/>
    </row>
    <row r="13" spans="1:13" ht="13.5" thickBot="1" x14ac:dyDescent="0.25">
      <c r="A13" s="35"/>
      <c r="B13" s="29"/>
      <c r="C13" s="29"/>
      <c r="D13" s="29"/>
      <c r="E13" s="29"/>
      <c r="F13" s="29"/>
      <c r="G13" s="29"/>
      <c r="H13" s="29"/>
      <c r="I13" s="29"/>
      <c r="J13" s="31"/>
      <c r="K13" s="29"/>
      <c r="L13" s="29"/>
      <c r="M13" s="27"/>
    </row>
    <row r="14" spans="1:13" ht="21" customHeight="1" x14ac:dyDescent="0.2">
      <c r="A14" s="10">
        <v>1</v>
      </c>
      <c r="B14" s="20" t="s">
        <v>35</v>
      </c>
      <c r="C14" s="4" t="s">
        <v>45</v>
      </c>
      <c r="D14" s="2">
        <v>80.379940000000005</v>
      </c>
      <c r="E14" s="11">
        <f t="shared" ref="E14:E23" si="0">D14*0.3</f>
        <v>24.113982</v>
      </c>
      <c r="F14" s="3">
        <v>97.5</v>
      </c>
      <c r="G14" s="5">
        <f t="shared" ref="G14:G23" si="1">F14*0.3</f>
        <v>29.25</v>
      </c>
      <c r="H14" s="3">
        <v>89.03</v>
      </c>
      <c r="I14" s="5">
        <f t="shared" ref="I14:I23" si="2">H14*0.1</f>
        <v>8.9030000000000005</v>
      </c>
      <c r="J14" s="5">
        <v>90</v>
      </c>
      <c r="K14" s="5">
        <f t="shared" ref="K14:K21" si="3">J14*0.3</f>
        <v>27</v>
      </c>
      <c r="L14" s="12">
        <f t="shared" ref="L14:L21" si="4">E14+G14+I14+K14</f>
        <v>89.266981999999999</v>
      </c>
      <c r="M14" s="13" t="s">
        <v>15</v>
      </c>
    </row>
    <row r="15" spans="1:13" ht="21" customHeight="1" x14ac:dyDescent="0.2">
      <c r="A15" s="14">
        <v>2</v>
      </c>
      <c r="B15" s="21" t="s">
        <v>36</v>
      </c>
      <c r="C15" s="1" t="s">
        <v>46</v>
      </c>
      <c r="D15" s="8">
        <v>70</v>
      </c>
      <c r="E15" s="15">
        <f t="shared" si="0"/>
        <v>21</v>
      </c>
      <c r="F15" s="9">
        <v>100</v>
      </c>
      <c r="G15" s="6">
        <f t="shared" si="1"/>
        <v>30</v>
      </c>
      <c r="H15" s="9">
        <v>94.86</v>
      </c>
      <c r="I15" s="6">
        <f t="shared" si="2"/>
        <v>9.4860000000000007</v>
      </c>
      <c r="J15" s="6">
        <v>95</v>
      </c>
      <c r="K15" s="6">
        <f t="shared" si="3"/>
        <v>28.5</v>
      </c>
      <c r="L15" s="16">
        <f t="shared" si="4"/>
        <v>88.986000000000004</v>
      </c>
      <c r="M15" s="17" t="s">
        <v>16</v>
      </c>
    </row>
    <row r="16" spans="1:13" ht="21" customHeight="1" x14ac:dyDescent="0.2">
      <c r="A16" s="14">
        <v>3</v>
      </c>
      <c r="B16" s="21" t="s">
        <v>37</v>
      </c>
      <c r="C16" s="1" t="s">
        <v>47</v>
      </c>
      <c r="D16" s="8">
        <v>87.938460000000006</v>
      </c>
      <c r="E16" s="15">
        <f t="shared" si="0"/>
        <v>26.381538000000003</v>
      </c>
      <c r="F16" s="9">
        <v>97.5</v>
      </c>
      <c r="G16" s="6">
        <f t="shared" si="1"/>
        <v>29.25</v>
      </c>
      <c r="H16" s="9">
        <v>88.56</v>
      </c>
      <c r="I16" s="6">
        <f t="shared" si="2"/>
        <v>8.8559999999999999</v>
      </c>
      <c r="J16" s="6">
        <v>80</v>
      </c>
      <c r="K16" s="6">
        <f t="shared" si="3"/>
        <v>24</v>
      </c>
      <c r="L16" s="16">
        <f t="shared" si="4"/>
        <v>88.487538000000001</v>
      </c>
      <c r="M16" s="17" t="s">
        <v>17</v>
      </c>
    </row>
    <row r="17" spans="1:13" ht="21" customHeight="1" x14ac:dyDescent="0.2">
      <c r="A17" s="14">
        <v>4</v>
      </c>
      <c r="B17" s="21" t="s">
        <v>38</v>
      </c>
      <c r="C17" s="1" t="s">
        <v>48</v>
      </c>
      <c r="D17" s="8">
        <v>76.039839999999998</v>
      </c>
      <c r="E17" s="15">
        <f t="shared" si="0"/>
        <v>22.811951999999998</v>
      </c>
      <c r="F17" s="9">
        <v>96.25</v>
      </c>
      <c r="G17" s="6">
        <f t="shared" si="1"/>
        <v>28.875</v>
      </c>
      <c r="H17" s="9">
        <v>93.7</v>
      </c>
      <c r="I17" s="6">
        <f t="shared" si="2"/>
        <v>9.370000000000001</v>
      </c>
      <c r="J17" s="6">
        <v>80</v>
      </c>
      <c r="K17" s="6">
        <f t="shared" si="3"/>
        <v>24</v>
      </c>
      <c r="L17" s="16">
        <f t="shared" si="4"/>
        <v>85.056951999999995</v>
      </c>
      <c r="M17" s="17" t="s">
        <v>17</v>
      </c>
    </row>
    <row r="18" spans="1:13" ht="21" customHeight="1" x14ac:dyDescent="0.2">
      <c r="A18" s="14">
        <v>5</v>
      </c>
      <c r="B18" s="21" t="s">
        <v>39</v>
      </c>
      <c r="C18" s="1" t="s">
        <v>49</v>
      </c>
      <c r="D18" s="8">
        <v>82.509029999999996</v>
      </c>
      <c r="E18" s="15">
        <f t="shared" si="0"/>
        <v>24.752708999999999</v>
      </c>
      <c r="F18" s="9">
        <v>91.25</v>
      </c>
      <c r="G18" s="6">
        <f t="shared" si="1"/>
        <v>27.375</v>
      </c>
      <c r="H18" s="9">
        <v>83.9</v>
      </c>
      <c r="I18" s="6">
        <f t="shared" si="2"/>
        <v>8.39</v>
      </c>
      <c r="J18" s="6">
        <v>75</v>
      </c>
      <c r="K18" s="6">
        <f t="shared" si="3"/>
        <v>22.5</v>
      </c>
      <c r="L18" s="16">
        <f t="shared" si="4"/>
        <v>83.017708999999996</v>
      </c>
      <c r="M18" s="17" t="s">
        <v>17</v>
      </c>
    </row>
    <row r="19" spans="1:13" ht="21" customHeight="1" x14ac:dyDescent="0.2">
      <c r="A19" s="14">
        <v>6</v>
      </c>
      <c r="B19" s="21" t="s">
        <v>40</v>
      </c>
      <c r="C19" s="1" t="s">
        <v>50</v>
      </c>
      <c r="D19" s="8">
        <v>80.356769999999997</v>
      </c>
      <c r="E19" s="15">
        <f t="shared" si="0"/>
        <v>24.107030999999999</v>
      </c>
      <c r="F19" s="9">
        <v>100</v>
      </c>
      <c r="G19" s="6">
        <f t="shared" si="1"/>
        <v>30</v>
      </c>
      <c r="H19" s="9">
        <v>85.3</v>
      </c>
      <c r="I19" s="6">
        <f t="shared" si="2"/>
        <v>8.5299999999999994</v>
      </c>
      <c r="J19" s="6">
        <v>65</v>
      </c>
      <c r="K19" s="6">
        <f t="shared" si="3"/>
        <v>19.5</v>
      </c>
      <c r="L19" s="16">
        <f t="shared" si="4"/>
        <v>82.137031000000007</v>
      </c>
      <c r="M19" s="17" t="s">
        <v>17</v>
      </c>
    </row>
    <row r="20" spans="1:13" ht="21" customHeight="1" x14ac:dyDescent="0.2">
      <c r="A20" s="14">
        <v>7</v>
      </c>
      <c r="B20" s="21" t="s">
        <v>41</v>
      </c>
      <c r="C20" s="7" t="s">
        <v>51</v>
      </c>
      <c r="D20" s="8">
        <v>78.637870000000007</v>
      </c>
      <c r="E20" s="15">
        <f t="shared" si="0"/>
        <v>23.591361000000003</v>
      </c>
      <c r="F20" s="9">
        <v>97.5</v>
      </c>
      <c r="G20" s="6">
        <f t="shared" si="1"/>
        <v>29.25</v>
      </c>
      <c r="H20" s="9">
        <v>83.43</v>
      </c>
      <c r="I20" s="6">
        <f t="shared" si="2"/>
        <v>8.3430000000000017</v>
      </c>
      <c r="J20" s="6">
        <v>60</v>
      </c>
      <c r="K20" s="6">
        <f t="shared" si="3"/>
        <v>18</v>
      </c>
      <c r="L20" s="16">
        <f t="shared" si="4"/>
        <v>79.18436100000001</v>
      </c>
      <c r="M20" s="17" t="s">
        <v>17</v>
      </c>
    </row>
    <row r="21" spans="1:13" ht="21" customHeight="1" x14ac:dyDescent="0.2">
      <c r="A21" s="14">
        <v>8</v>
      </c>
      <c r="B21" s="21" t="s">
        <v>42</v>
      </c>
      <c r="C21" s="1" t="s">
        <v>52</v>
      </c>
      <c r="D21" s="8">
        <v>77.2744</v>
      </c>
      <c r="E21" s="15">
        <f t="shared" si="0"/>
        <v>23.182320000000001</v>
      </c>
      <c r="F21" s="9">
        <v>98.75</v>
      </c>
      <c r="G21" s="6">
        <f t="shared" si="1"/>
        <v>29.625</v>
      </c>
      <c r="H21" s="9">
        <v>84.6</v>
      </c>
      <c r="I21" s="6">
        <f t="shared" si="2"/>
        <v>8.4599999999999991</v>
      </c>
      <c r="J21" s="6">
        <v>40</v>
      </c>
      <c r="K21" s="6">
        <f t="shared" si="3"/>
        <v>12</v>
      </c>
      <c r="L21" s="16">
        <f t="shared" si="4"/>
        <v>73.267320000000012</v>
      </c>
      <c r="M21" s="17" t="s">
        <v>19</v>
      </c>
    </row>
    <row r="22" spans="1:13" ht="21" customHeight="1" x14ac:dyDescent="0.2">
      <c r="A22" s="14">
        <v>9</v>
      </c>
      <c r="B22" s="21" t="s">
        <v>43</v>
      </c>
      <c r="C22" s="7" t="s">
        <v>53</v>
      </c>
      <c r="D22" s="8">
        <v>81.929559999999995</v>
      </c>
      <c r="E22" s="15">
        <f t="shared" si="0"/>
        <v>24.578867999999996</v>
      </c>
      <c r="F22" s="9">
        <v>100</v>
      </c>
      <c r="G22" s="6">
        <f t="shared" si="1"/>
        <v>30</v>
      </c>
      <c r="H22" s="9">
        <v>79.459999999999994</v>
      </c>
      <c r="I22" s="6">
        <f t="shared" si="2"/>
        <v>7.9459999999999997</v>
      </c>
      <c r="J22" s="6"/>
      <c r="K22" s="6"/>
      <c r="L22" s="16"/>
      <c r="M22" s="17" t="s">
        <v>18</v>
      </c>
    </row>
    <row r="23" spans="1:13" ht="21" customHeight="1" x14ac:dyDescent="0.2">
      <c r="A23" s="14">
        <v>10</v>
      </c>
      <c r="B23" s="21" t="s">
        <v>44</v>
      </c>
      <c r="C23" s="1" t="s">
        <v>54</v>
      </c>
      <c r="D23" s="8">
        <v>75.599930000000001</v>
      </c>
      <c r="E23" s="15">
        <f t="shared" si="0"/>
        <v>22.679978999999999</v>
      </c>
      <c r="F23" s="9">
        <v>91.25</v>
      </c>
      <c r="G23" s="6">
        <f t="shared" si="1"/>
        <v>27.375</v>
      </c>
      <c r="H23" s="9">
        <v>78.760000000000005</v>
      </c>
      <c r="I23" s="6">
        <f t="shared" si="2"/>
        <v>7.8760000000000012</v>
      </c>
      <c r="J23" s="6"/>
      <c r="K23" s="6"/>
      <c r="L23" s="16"/>
      <c r="M23" s="17" t="s">
        <v>18</v>
      </c>
    </row>
    <row r="25" spans="1:13" x14ac:dyDescent="0.2">
      <c r="A25" s="37" t="s">
        <v>20</v>
      </c>
      <c r="B25" s="37"/>
      <c r="C25" s="37"/>
      <c r="D25" s="37"/>
      <c r="E25" s="37"/>
      <c r="F25" s="37"/>
      <c r="G25" s="37"/>
      <c r="H25" s="37"/>
      <c r="I25" s="37"/>
      <c r="J25" s="37"/>
      <c r="K25" s="37"/>
      <c r="L25" s="37"/>
      <c r="M25" s="37"/>
    </row>
    <row r="26" spans="1:13" x14ac:dyDescent="0.2">
      <c r="A26" s="37"/>
      <c r="B26" s="37"/>
      <c r="C26" s="37"/>
      <c r="D26" s="37"/>
      <c r="E26" s="37"/>
      <c r="F26" s="37"/>
      <c r="G26" s="37"/>
      <c r="H26" s="37"/>
      <c r="I26" s="37"/>
      <c r="J26" s="37"/>
      <c r="K26" s="37"/>
      <c r="L26" s="37"/>
      <c r="M26" s="37"/>
    </row>
    <row r="29" spans="1:13" x14ac:dyDescent="0.2">
      <c r="A29" s="18" t="s">
        <v>71</v>
      </c>
      <c r="B29" s="19"/>
      <c r="C29" s="19"/>
    </row>
    <row r="30" spans="1:13" x14ac:dyDescent="0.2">
      <c r="A30" s="18" t="s">
        <v>72</v>
      </c>
      <c r="B30" s="19"/>
      <c r="C30" s="19"/>
    </row>
    <row r="31" spans="1:13" x14ac:dyDescent="0.2">
      <c r="A31" s="22" t="s">
        <v>55</v>
      </c>
      <c r="B31" s="23"/>
      <c r="C31" s="23"/>
    </row>
    <row r="32" spans="1:13" x14ac:dyDescent="0.2">
      <c r="A32" s="18" t="s">
        <v>56</v>
      </c>
      <c r="B32" s="24"/>
      <c r="C32" s="24"/>
    </row>
    <row r="33" spans="1:3" x14ac:dyDescent="0.2">
      <c r="A33" s="18" t="s">
        <v>57</v>
      </c>
      <c r="B33" s="19"/>
      <c r="C33" s="19"/>
    </row>
    <row r="34" spans="1:3" x14ac:dyDescent="0.2">
      <c r="A34" s="18" t="s">
        <v>58</v>
      </c>
      <c r="B34" s="19"/>
      <c r="C34" s="19"/>
    </row>
    <row r="35" spans="1:3" x14ac:dyDescent="0.2">
      <c r="A35" s="18" t="s">
        <v>59</v>
      </c>
      <c r="B35" s="19"/>
      <c r="C35" s="19"/>
    </row>
    <row r="36" spans="1:3" x14ac:dyDescent="0.2">
      <c r="A36" s="18" t="s">
        <v>60</v>
      </c>
      <c r="B36" s="19"/>
      <c r="C36" s="19"/>
    </row>
    <row r="37" spans="1:3" x14ac:dyDescent="0.2">
      <c r="A37" s="18" t="s">
        <v>61</v>
      </c>
      <c r="B37" s="19"/>
      <c r="C37" s="19"/>
    </row>
    <row r="38" spans="1:3" x14ac:dyDescent="0.2">
      <c r="A38" s="18" t="s">
        <v>62</v>
      </c>
      <c r="B38" s="19"/>
      <c r="C38" s="19"/>
    </row>
    <row r="39" spans="1:3" x14ac:dyDescent="0.2">
      <c r="A39" s="18" t="s">
        <v>63</v>
      </c>
      <c r="B39" s="19"/>
      <c r="C39" s="19"/>
    </row>
    <row r="40" spans="1:3" x14ac:dyDescent="0.2">
      <c r="A40" s="18" t="s">
        <v>64</v>
      </c>
      <c r="B40" s="19"/>
      <c r="C40" s="19"/>
    </row>
    <row r="41" spans="1:3" x14ac:dyDescent="0.2">
      <c r="A41" s="18" t="s">
        <v>65</v>
      </c>
      <c r="B41" s="19"/>
      <c r="C41" s="19"/>
    </row>
    <row r="42" spans="1:3" x14ac:dyDescent="0.2">
      <c r="A42" s="18" t="s">
        <v>66</v>
      </c>
      <c r="B42" s="19"/>
      <c r="C42" s="19"/>
    </row>
    <row r="43" spans="1:3" x14ac:dyDescent="0.2">
      <c r="A43" s="18" t="s">
        <v>67</v>
      </c>
      <c r="B43" s="19"/>
      <c r="C43" s="19"/>
    </row>
    <row r="44" spans="1:3" x14ac:dyDescent="0.2">
      <c r="A44" s="18" t="s">
        <v>68</v>
      </c>
      <c r="B44" s="19"/>
      <c r="C44" s="19"/>
    </row>
    <row r="45" spans="1:3" x14ac:dyDescent="0.2">
      <c r="A45" s="18" t="s">
        <v>69</v>
      </c>
      <c r="B45" s="19"/>
      <c r="C45" s="19"/>
    </row>
    <row r="46" spans="1:3" x14ac:dyDescent="0.2">
      <c r="A46" s="18" t="s">
        <v>70</v>
      </c>
      <c r="B46" s="19"/>
      <c r="C46" s="19"/>
    </row>
  </sheetData>
  <mergeCells count="35">
    <mergeCell ref="J12:J13"/>
    <mergeCell ref="K12:K13"/>
    <mergeCell ref="A25:M26"/>
    <mergeCell ref="H11:I11"/>
    <mergeCell ref="J11:K11"/>
    <mergeCell ref="L11:L13"/>
    <mergeCell ref="M11:M13"/>
    <mergeCell ref="D12:D13"/>
    <mergeCell ref="E12:E13"/>
    <mergeCell ref="F12:F13"/>
    <mergeCell ref="G12:G13"/>
    <mergeCell ref="H12:H13"/>
    <mergeCell ref="I12:I13"/>
    <mergeCell ref="A11:A13"/>
    <mergeCell ref="B11:B13"/>
    <mergeCell ref="C11:C13"/>
    <mergeCell ref="D11:E11"/>
    <mergeCell ref="F11:G11"/>
    <mergeCell ref="A5:D5"/>
    <mergeCell ref="E5:M5"/>
    <mergeCell ref="A6:D6"/>
    <mergeCell ref="E6:M6"/>
    <mergeCell ref="A7:D7"/>
    <mergeCell ref="E7:M7"/>
    <mergeCell ref="A8:D8"/>
    <mergeCell ref="E8:M8"/>
    <mergeCell ref="A9:D9"/>
    <mergeCell ref="E9:M9"/>
    <mergeCell ref="A10:M10"/>
    <mergeCell ref="A1:M1"/>
    <mergeCell ref="A2:M2"/>
    <mergeCell ref="A3:D3"/>
    <mergeCell ref="E3:M3"/>
    <mergeCell ref="A4:D4"/>
    <mergeCell ref="E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Sonuçlar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KABATAŞ</dc:creator>
  <cp:lastModifiedBy>Ümit Zeren</cp:lastModifiedBy>
  <cp:lastPrinted>2022-12-23T14:11:34Z</cp:lastPrinted>
  <dcterms:created xsi:type="dcterms:W3CDTF">2018-07-02T08:57:12Z</dcterms:created>
  <dcterms:modified xsi:type="dcterms:W3CDTF">2024-08-27T05:58:05Z</dcterms:modified>
</cp:coreProperties>
</file>